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3.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4.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checkCompatibility="1"/>
  <mc:AlternateContent xmlns:mc="http://schemas.openxmlformats.org/markup-compatibility/2006">
    <mc:Choice Requires="x15">
      <x15ac:absPath xmlns:x15ac="http://schemas.microsoft.com/office/spreadsheetml/2010/11/ac" url="C:\Users\x12\Desktop\変更申請関連\"/>
    </mc:Choice>
  </mc:AlternateContent>
  <xr:revisionPtr revIDLastSave="0" documentId="8_{B942CB88-3FB9-4B60-83D5-F755FE9A5E88}" xr6:coauthVersionLast="47" xr6:coauthVersionMax="47" xr10:uidLastSave="{00000000-0000-0000-0000-000000000000}"/>
  <bookViews>
    <workbookView xWindow="5475" yWindow="90" windowWidth="21090" windowHeight="15495" tabRatio="890" xr2:uid="{00000000-000D-0000-FFFF-FFFF00000000}"/>
  </bookViews>
  <sheets>
    <sheet name="別記様式8-1" sheetId="19" r:id="rId1"/>
    <sheet name="〃取組内容" sheetId="3" r:id="rId2"/>
    <sheet name="〃KPI" sheetId="4" r:id="rId3"/>
    <sheet name="〃過去実施等" sheetId="23" r:id="rId4"/>
    <sheet name="リスト" sheetId="7" state="hidden" r:id="rId5"/>
  </sheets>
  <externalReferences>
    <externalReference r:id="rId6"/>
  </externalReferences>
  <definedNames>
    <definedName name="_xlnm.Print_Area" localSheetId="2">〃KPI!$A$1:$K$54</definedName>
    <definedName name="_xlnm.Print_Area" localSheetId="1">〃取組内容!$A$1:$K$50</definedName>
    <definedName name="_xlnm.Print_Area" localSheetId="0">'別記様式8-1'!$B$1:$M$41</definedName>
    <definedName name="まる" localSheetId="0">[1]リスト!$A$2:$A$3</definedName>
    <definedName name="まる">リスト!$A$2:$A$3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3" l="1"/>
  <c r="B37" i="19" l="1"/>
  <c r="F36" i="4"/>
  <c r="C36" i="4"/>
  <c r="G36" i="4"/>
  <c r="H36" i="4"/>
  <c r="I36" i="4"/>
  <c r="K28" i="19"/>
  <c r="I37" i="19"/>
  <c r="E37" i="19"/>
  <c r="H37" i="19" l="1"/>
  <c r="F9" i="4"/>
  <c r="F6" i="4" s="1"/>
  <c r="G9" i="4"/>
  <c r="G6" i="4" s="1"/>
  <c r="H9" i="4"/>
  <c r="H6" i="4" s="1"/>
  <c r="I9" i="4"/>
  <c r="I6" i="4" s="1"/>
  <c r="E9" i="4"/>
  <c r="E6" i="4" s="1"/>
  <c r="C9" i="4"/>
  <c r="C6" i="4" s="1"/>
  <c r="F26" i="4"/>
  <c r="G26" i="4"/>
  <c r="H26" i="4"/>
  <c r="I26" i="4"/>
  <c r="E26" i="4"/>
  <c r="C26" i="4"/>
  <c r="F27" i="4" s="1"/>
  <c r="I29" i="4"/>
  <c r="H29" i="4"/>
  <c r="G29" i="4"/>
  <c r="F29" i="4"/>
  <c r="E29" i="4"/>
  <c r="E36" i="4" s="1"/>
  <c r="C29" i="4"/>
  <c r="I27" i="4" l="1"/>
  <c r="G27" i="4"/>
  <c r="H27" i="4"/>
  <c r="E27" i="4"/>
  <c r="H7" i="4"/>
  <c r="G7" i="4"/>
  <c r="E7" i="4"/>
  <c r="F7" i="4"/>
  <c r="I7" i="4"/>
</calcChain>
</file>

<file path=xl/sharedStrings.xml><?xml version="1.0" encoding="utf-8"?>
<sst xmlns="http://schemas.openxmlformats.org/spreadsheetml/2006/main" count="233" uniqueCount="184">
  <si>
    <t>１．事業実施者の詳細</t>
    <rPh sb="2" eb="7">
      <t>ジギョウジッシシャ</t>
    </rPh>
    <rPh sb="8" eb="10">
      <t>ショウサイ</t>
    </rPh>
    <phoneticPr fontId="1"/>
  </si>
  <si>
    <t>２．競争力強化型機器等導入の詳細</t>
    <rPh sb="2" eb="8">
      <t>キョウソウリョクキョウカガタ</t>
    </rPh>
    <rPh sb="8" eb="10">
      <t>キキ</t>
    </rPh>
    <rPh sb="10" eb="11">
      <t>トウ</t>
    </rPh>
    <rPh sb="11" eb="13">
      <t>ドウニュウ</t>
    </rPh>
    <rPh sb="14" eb="16">
      <t>ショウサイ</t>
    </rPh>
    <phoneticPr fontId="1"/>
  </si>
  <si>
    <t>（１）導入機器等に係る事項</t>
    <rPh sb="3" eb="5">
      <t>ドウニュウ</t>
    </rPh>
    <rPh sb="5" eb="7">
      <t>キキ</t>
    </rPh>
    <rPh sb="7" eb="8">
      <t>トウ</t>
    </rPh>
    <rPh sb="9" eb="10">
      <t>カカ</t>
    </rPh>
    <rPh sb="11" eb="13">
      <t>ジコウ</t>
    </rPh>
    <phoneticPr fontId="1"/>
  </si>
  <si>
    <t>所属漁協</t>
    <rPh sb="0" eb="2">
      <t>ショゾク</t>
    </rPh>
    <rPh sb="2" eb="4">
      <t>ギョキョウ</t>
    </rPh>
    <phoneticPr fontId="1"/>
  </si>
  <si>
    <t>漁船登録番号</t>
    <rPh sb="0" eb="2">
      <t>ギョセン</t>
    </rPh>
    <rPh sb="2" eb="4">
      <t>トウロク</t>
    </rPh>
    <rPh sb="4" eb="6">
      <t>バンゴウ</t>
    </rPh>
    <phoneticPr fontId="1"/>
  </si>
  <si>
    <t>種別</t>
    <rPh sb="0" eb="2">
      <t>シュベツ</t>
    </rPh>
    <phoneticPr fontId="1"/>
  </si>
  <si>
    <t>認定番号</t>
    <rPh sb="0" eb="2">
      <t>ニンテイ</t>
    </rPh>
    <rPh sb="2" eb="4">
      <t>バンゴウ</t>
    </rPh>
    <phoneticPr fontId="1"/>
  </si>
  <si>
    <t>備考</t>
    <rPh sb="0" eb="2">
      <t>ビコウ</t>
    </rPh>
    <phoneticPr fontId="1"/>
  </si>
  <si>
    <t>（２）事業予定費用一覧</t>
    <rPh sb="3" eb="5">
      <t>ジギョウ</t>
    </rPh>
    <rPh sb="5" eb="7">
      <t>ヨテイ</t>
    </rPh>
    <rPh sb="7" eb="9">
      <t>ヒヨウ</t>
    </rPh>
    <rPh sb="9" eb="11">
      <t>イチラン</t>
    </rPh>
    <phoneticPr fontId="1"/>
  </si>
  <si>
    <t>国庫補助額（円）</t>
    <rPh sb="0" eb="2">
      <t>コッコ</t>
    </rPh>
    <rPh sb="2" eb="5">
      <t>ホジョガク</t>
    </rPh>
    <rPh sb="6" eb="7">
      <t>エン</t>
    </rPh>
    <phoneticPr fontId="1"/>
  </si>
  <si>
    <t>（Ａ）</t>
    <phoneticPr fontId="1"/>
  </si>
  <si>
    <t>自己負担額</t>
    <rPh sb="0" eb="2">
      <t>ジコ</t>
    </rPh>
    <rPh sb="2" eb="4">
      <t>フタン</t>
    </rPh>
    <rPh sb="4" eb="5">
      <t>ガク</t>
    </rPh>
    <phoneticPr fontId="1"/>
  </si>
  <si>
    <t>税抜額（円）</t>
    <rPh sb="0" eb="2">
      <t>ゼイヌ</t>
    </rPh>
    <rPh sb="2" eb="3">
      <t>ガク</t>
    </rPh>
    <rPh sb="4" eb="5">
      <t>エン</t>
    </rPh>
    <phoneticPr fontId="1"/>
  </si>
  <si>
    <t>（Ｂ）</t>
    <phoneticPr fontId="1"/>
  </si>
  <si>
    <t>消費税額（円）</t>
    <rPh sb="0" eb="3">
      <t>ショウヒゼイ</t>
    </rPh>
    <rPh sb="3" eb="4">
      <t>ガク</t>
    </rPh>
    <rPh sb="5" eb="6">
      <t>エン</t>
    </rPh>
    <phoneticPr fontId="1"/>
  </si>
  <si>
    <t>（Ｃ）</t>
    <phoneticPr fontId="1"/>
  </si>
  <si>
    <t>負担区分</t>
    <rPh sb="0" eb="2">
      <t>フタン</t>
    </rPh>
    <rPh sb="2" eb="4">
      <t>クブン</t>
    </rPh>
    <phoneticPr fontId="1"/>
  </si>
  <si>
    <t>耐用年数
（年）</t>
    <rPh sb="0" eb="4">
      <t>タイヨウネンスウ</t>
    </rPh>
    <rPh sb="6" eb="7">
      <t>ネン</t>
    </rPh>
    <phoneticPr fontId="1"/>
  </si>
  <si>
    <t>３．漁業経営の状況及び今後の競争力強化対策</t>
    <rPh sb="2" eb="6">
      <t>ギョギョウケイエイ</t>
    </rPh>
    <rPh sb="7" eb="9">
      <t>ジョウキョウ</t>
    </rPh>
    <rPh sb="9" eb="10">
      <t>オヨ</t>
    </rPh>
    <rPh sb="11" eb="13">
      <t>コンゴ</t>
    </rPh>
    <rPh sb="14" eb="17">
      <t>キョウソウリョク</t>
    </rPh>
    <rPh sb="17" eb="19">
      <t>キョウカ</t>
    </rPh>
    <rPh sb="19" eb="21">
      <t>タイサク</t>
    </rPh>
    <phoneticPr fontId="1"/>
  </si>
  <si>
    <t>（１）漁業経営</t>
    <rPh sb="3" eb="5">
      <t>ギョギョウ</t>
    </rPh>
    <rPh sb="5" eb="7">
      <t>ケイエイ</t>
    </rPh>
    <phoneticPr fontId="1"/>
  </si>
  <si>
    <t>・現状及び問題点</t>
    <rPh sb="1" eb="3">
      <t>ゲンジョウ</t>
    </rPh>
    <rPh sb="3" eb="4">
      <t>オヨ</t>
    </rPh>
    <rPh sb="5" eb="8">
      <t>モンダイテン</t>
    </rPh>
    <phoneticPr fontId="1"/>
  </si>
  <si>
    <t>メーカー名</t>
    <rPh sb="4" eb="5">
      <t>メイ</t>
    </rPh>
    <phoneticPr fontId="1"/>
  </si>
  <si>
    <t>◯漁業所得10%以上向上の例　（※③漁労支出の内訳を明確に区分できない場合は、目安となる割合を示すこと。）</t>
    <rPh sb="1" eb="5">
      <t>ギョギョウショトク</t>
    </rPh>
    <rPh sb="8" eb="10">
      <t>イジョウ</t>
    </rPh>
    <rPh sb="10" eb="12">
      <t>コウジョウ</t>
    </rPh>
    <rPh sb="13" eb="14">
      <t>レイ</t>
    </rPh>
    <rPh sb="18" eb="20">
      <t>ギョロウ</t>
    </rPh>
    <rPh sb="20" eb="22">
      <t>シシュツ</t>
    </rPh>
    <rPh sb="23" eb="25">
      <t>ウチワケ</t>
    </rPh>
    <rPh sb="26" eb="28">
      <t>メイカク</t>
    </rPh>
    <rPh sb="29" eb="31">
      <t>クブン</t>
    </rPh>
    <rPh sb="35" eb="37">
      <t>バアイ</t>
    </rPh>
    <rPh sb="39" eb="41">
      <t>メヤス</t>
    </rPh>
    <rPh sb="44" eb="46">
      <t>ワリアイ</t>
    </rPh>
    <rPh sb="47" eb="48">
      <t>シメ</t>
    </rPh>
    <phoneticPr fontId="1"/>
  </si>
  <si>
    <t>基準年</t>
    <rPh sb="0" eb="3">
      <t>キジュンネン</t>
    </rPh>
    <phoneticPr fontId="1"/>
  </si>
  <si>
    <t>万円</t>
    <rPh sb="0" eb="2">
      <t>マンエン</t>
    </rPh>
    <phoneticPr fontId="1"/>
  </si>
  <si>
    <t>１年目</t>
    <rPh sb="1" eb="3">
      <t>ネンメ</t>
    </rPh>
    <phoneticPr fontId="1"/>
  </si>
  <si>
    <t>２年目</t>
    <rPh sb="1" eb="3">
      <t>ネンメ</t>
    </rPh>
    <phoneticPr fontId="1"/>
  </si>
  <si>
    <t>３年目</t>
    <rPh sb="1" eb="3">
      <t>ネンメ</t>
    </rPh>
    <phoneticPr fontId="1"/>
  </si>
  <si>
    <t>４年目</t>
    <rPh sb="1" eb="3">
      <t>ネンメ</t>
    </rPh>
    <phoneticPr fontId="1"/>
  </si>
  <si>
    <t>５年目</t>
    <rPh sb="1" eb="3">
      <t>ネンメ</t>
    </rPh>
    <phoneticPr fontId="1"/>
  </si>
  <si>
    <t>－</t>
    <phoneticPr fontId="1"/>
  </si>
  <si>
    <t>（※１）償却前利益＝経常利益＋減価償却費</t>
    <rPh sb="4" eb="7">
      <t>ショウキャクマエ</t>
    </rPh>
    <rPh sb="7" eb="9">
      <t>リエキ</t>
    </rPh>
    <rPh sb="10" eb="14">
      <t>ケイジョウリエキ</t>
    </rPh>
    <rPh sb="15" eb="20">
      <t>ゲンカショウキャクヒ</t>
    </rPh>
    <phoneticPr fontId="1"/>
  </si>
  <si>
    <t>（※２）経常利益＝漁労利益＋漁労外売上高－（漁労外売上原価＋漁労外販売費及び一般管理費）＋営業外収益－営業外費用</t>
    <rPh sb="4" eb="6">
      <t>ケイジョウ</t>
    </rPh>
    <rPh sb="6" eb="8">
      <t>リエキ</t>
    </rPh>
    <rPh sb="9" eb="11">
      <t>ギョロウ</t>
    </rPh>
    <rPh sb="11" eb="13">
      <t>リエキ</t>
    </rPh>
    <rPh sb="14" eb="17">
      <t>ギョロウガイ</t>
    </rPh>
    <rPh sb="17" eb="20">
      <t>ウリアゲダカ</t>
    </rPh>
    <rPh sb="22" eb="25">
      <t>ギョロウガイ</t>
    </rPh>
    <rPh sb="25" eb="27">
      <t>ウリアゲ</t>
    </rPh>
    <rPh sb="27" eb="29">
      <t>ゲンカ</t>
    </rPh>
    <rPh sb="30" eb="33">
      <t>ギョロウガイ</t>
    </rPh>
    <rPh sb="33" eb="36">
      <t>ハンバイヒ</t>
    </rPh>
    <rPh sb="36" eb="37">
      <t>オヨ</t>
    </rPh>
    <rPh sb="38" eb="43">
      <t>イッパンカンリヒ</t>
    </rPh>
    <rPh sb="45" eb="48">
      <t>エイギョウガイ</t>
    </rPh>
    <rPh sb="48" eb="50">
      <t>シュウエキ</t>
    </rPh>
    <rPh sb="51" eb="54">
      <t>エイギョウガイ</t>
    </rPh>
    <rPh sb="54" eb="56">
      <t>ヒヨウ</t>
    </rPh>
    <phoneticPr fontId="1"/>
  </si>
  <si>
    <t>・収益向上（ＫＰＩ １０％向上）の取組内容</t>
    <rPh sb="1" eb="5">
      <t>シュウエキコウジョウ</t>
    </rPh>
    <rPh sb="13" eb="15">
      <t>コウジョウ</t>
    </rPh>
    <rPh sb="17" eb="21">
      <t>トリクミナイヨウ</t>
    </rPh>
    <phoneticPr fontId="1"/>
  </si>
  <si>
    <t>イ：その他の機器</t>
    <rPh sb="4" eb="5">
      <t>タ</t>
    </rPh>
    <rPh sb="6" eb="8">
      <t>キキ</t>
    </rPh>
    <phoneticPr fontId="1"/>
  </si>
  <si>
    <t>◯設定した基準年の種類</t>
    <rPh sb="1" eb="3">
      <t>セッテイ</t>
    </rPh>
    <rPh sb="5" eb="8">
      <t>キジュンネン</t>
    </rPh>
    <rPh sb="9" eb="11">
      <t>シュルイ</t>
    </rPh>
    <phoneticPr fontId="1"/>
  </si>
  <si>
    <t>基準年</t>
    <rPh sb="0" eb="3">
      <t>キジュンネン</t>
    </rPh>
    <phoneticPr fontId="1"/>
  </si>
  <si>
    <t>５中３</t>
    <rPh sb="1" eb="2">
      <t>ナカ</t>
    </rPh>
    <phoneticPr fontId="1"/>
  </si>
  <si>
    <t>直近５ヶ年の平均</t>
    <rPh sb="0" eb="2">
      <t>チョッキン</t>
    </rPh>
    <rPh sb="4" eb="5">
      <t>ネン</t>
    </rPh>
    <rPh sb="6" eb="8">
      <t>ヘイキン</t>
    </rPh>
    <phoneticPr fontId="1"/>
  </si>
  <si>
    <t>直近３ヶ年の平均</t>
    <rPh sb="0" eb="2">
      <t>チョッキン</t>
    </rPh>
    <rPh sb="4" eb="5">
      <t>ネン</t>
    </rPh>
    <rPh sb="6" eb="8">
      <t>ヘイキン</t>
    </rPh>
    <phoneticPr fontId="1"/>
  </si>
  <si>
    <t>直近年（前年）</t>
    <rPh sb="0" eb="2">
      <t>チョッキン</t>
    </rPh>
    <rPh sb="2" eb="3">
      <t>ネン</t>
    </rPh>
    <rPh sb="4" eb="6">
      <t>ゼンネン</t>
    </rPh>
    <phoneticPr fontId="1"/>
  </si>
  <si>
    <t>その他</t>
    <rPh sb="2" eb="3">
      <t>タ</t>
    </rPh>
    <phoneticPr fontId="1"/>
  </si>
  <si>
    <t>＜注意事項＞</t>
    <rPh sb="1" eb="3">
      <t>チュウイ</t>
    </rPh>
    <rPh sb="3" eb="5">
      <t>ジコウ</t>
    </rPh>
    <phoneticPr fontId="1"/>
  </si>
  <si>
    <t>助成を受けた機器</t>
    <rPh sb="0" eb="2">
      <t>ジョセイ</t>
    </rPh>
    <rPh sb="3" eb="4">
      <t>ウ</t>
    </rPh>
    <rPh sb="6" eb="8">
      <t>キキ</t>
    </rPh>
    <phoneticPr fontId="1"/>
  </si>
  <si>
    <t>導入年月日</t>
    <rPh sb="0" eb="2">
      <t>ドウニュウ</t>
    </rPh>
    <rPh sb="2" eb="5">
      <t>ネンガッピ</t>
    </rPh>
    <phoneticPr fontId="1"/>
  </si>
  <si>
    <t>４．</t>
    <phoneticPr fontId="1"/>
  </si>
  <si>
    <t>５．</t>
    <phoneticPr fontId="1"/>
  </si>
  <si>
    <t>６．</t>
    <phoneticPr fontId="1"/>
  </si>
  <si>
    <t>機器等の取り扱い方針</t>
    <rPh sb="0" eb="3">
      <t>キキトウ</t>
    </rPh>
    <rPh sb="4" eb="5">
      <t>ト</t>
    </rPh>
    <rPh sb="6" eb="7">
      <t>アツカ</t>
    </rPh>
    <rPh sb="8" eb="10">
      <t>ホウシン</t>
    </rPh>
    <phoneticPr fontId="1"/>
  </si>
  <si>
    <t>①機器等を継続して使用</t>
    <rPh sb="1" eb="4">
      <t>キキトウ</t>
    </rPh>
    <rPh sb="5" eb="7">
      <t>ケイゾク</t>
    </rPh>
    <rPh sb="9" eb="11">
      <t>シヨウ</t>
    </rPh>
    <phoneticPr fontId="1"/>
  </si>
  <si>
    <t>まる</t>
    <phoneticPr fontId="2"/>
  </si>
  <si>
    <t>○</t>
    <phoneticPr fontId="2"/>
  </si>
  <si>
    <t>事業年度</t>
    <rPh sb="0" eb="2">
      <t>ジギョウ</t>
    </rPh>
    <rPh sb="2" eb="4">
      <t>ネンド</t>
    </rPh>
    <phoneticPr fontId="1"/>
  </si>
  <si>
    <t>漁業種類</t>
    <rPh sb="0" eb="2">
      <t>ギョギョウ</t>
    </rPh>
    <rPh sb="2" eb="4">
      <t>シュルイ</t>
    </rPh>
    <phoneticPr fontId="1"/>
  </si>
  <si>
    <t>導入機器等の内容</t>
    <rPh sb="0" eb="2">
      <t>ドウニュウ</t>
    </rPh>
    <rPh sb="2" eb="5">
      <t>キキナド</t>
    </rPh>
    <rPh sb="6" eb="8">
      <t>ナイヨウ</t>
    </rPh>
    <phoneticPr fontId="1"/>
  </si>
  <si>
    <t>導入機器等</t>
    <rPh sb="0" eb="4">
      <t>ドウニュウキキ</t>
    </rPh>
    <rPh sb="4" eb="5">
      <t>トウ</t>
    </rPh>
    <phoneticPr fontId="1"/>
  </si>
  <si>
    <t>被代替機器等</t>
    <rPh sb="0" eb="1">
      <t>ヒ</t>
    </rPh>
    <rPh sb="1" eb="4">
      <t>ダイタイキ</t>
    </rPh>
    <rPh sb="4" eb="5">
      <t>ウツワ</t>
    </rPh>
    <rPh sb="5" eb="6">
      <t>トウ</t>
    </rPh>
    <phoneticPr fontId="1"/>
  </si>
  <si>
    <t>＜注意事項＞</t>
    <phoneticPr fontId="1"/>
  </si>
  <si>
    <t>※千円未満切り捨て</t>
    <rPh sb="1" eb="3">
      <t>センエン</t>
    </rPh>
    <rPh sb="3" eb="5">
      <t>ミマン</t>
    </rPh>
    <rPh sb="5" eb="6">
      <t>キ</t>
    </rPh>
    <rPh sb="7" eb="8">
      <t>ス</t>
    </rPh>
    <phoneticPr fontId="1"/>
  </si>
  <si>
    <t>（　　　　㎾）</t>
  </si>
  <si>
    <t>（※３）漁労外の事業利益がある場合、⑤の漁労外利益（その他の利益）に必ず記載すること。</t>
    <rPh sb="4" eb="6">
      <t>ギョロウ</t>
    </rPh>
    <rPh sb="6" eb="7">
      <t>ガイ</t>
    </rPh>
    <rPh sb="8" eb="10">
      <t>ジギョウ</t>
    </rPh>
    <rPh sb="10" eb="12">
      <t>リエキ</t>
    </rPh>
    <rPh sb="15" eb="17">
      <t>バアイ</t>
    </rPh>
    <rPh sb="20" eb="22">
      <t>ギョロウ</t>
    </rPh>
    <rPh sb="22" eb="23">
      <t>ガイ</t>
    </rPh>
    <rPh sb="23" eb="25">
      <t>リエキ</t>
    </rPh>
    <rPh sb="28" eb="29">
      <t>タ</t>
    </rPh>
    <rPh sb="30" eb="32">
      <t>リエキ</t>
    </rPh>
    <rPh sb="34" eb="35">
      <t>カナラ</t>
    </rPh>
    <rPh sb="36" eb="38">
      <t>キサイ</t>
    </rPh>
    <phoneticPr fontId="1"/>
  </si>
  <si>
    <t xml:space="preserve">（２）②の漁労収入は、漁獲物・収獲物販売及び養殖生産の収入、他漁業への従事による給与等の収入とする。
</t>
    <phoneticPr fontId="1"/>
  </si>
  <si>
    <t xml:space="preserve">（５）減価償却費は、「減価償却費の合計額－当該事業で導入する機器の減価償却費」の方法で算出し、③の「漁労支出」の「その他」欄に含めること。
</t>
    <phoneticPr fontId="1"/>
  </si>
  <si>
    <t xml:space="preserve">（１）②の漁労収入、③の漁労支出、④の漁労利益は、上記「漁業所得10％以上向上の例」の注意事項（減価償却費の取扱いは除く）の考え方を準用すること。
</t>
    <phoneticPr fontId="1"/>
  </si>
  <si>
    <t>＜注意事項＞</t>
    <phoneticPr fontId="1"/>
  </si>
  <si>
    <t>漁業関係法令等
違反の有無☑</t>
    <rPh sb="0" eb="2">
      <t>ギョギョウ</t>
    </rPh>
    <rPh sb="2" eb="4">
      <t>カンケイ</t>
    </rPh>
    <rPh sb="4" eb="6">
      <t>ホウレイ</t>
    </rPh>
    <rPh sb="6" eb="7">
      <t>トウ</t>
    </rPh>
    <rPh sb="8" eb="10">
      <t>イハン</t>
    </rPh>
    <rPh sb="11" eb="13">
      <t>ウム</t>
    </rPh>
    <phoneticPr fontId="1"/>
  </si>
  <si>
    <t>（２）競争力強化の取組</t>
    <rPh sb="3" eb="6">
      <t>キョウソウリョク</t>
    </rPh>
    <rPh sb="6" eb="8">
      <t>キョウカ</t>
    </rPh>
    <rPh sb="9" eb="11">
      <t>トリクミ</t>
    </rPh>
    <phoneticPr fontId="1"/>
  </si>
  <si>
    <t>　　　　ア：漁船用エンジン（船内機または船外機）</t>
    <rPh sb="6" eb="8">
      <t>ギョセン</t>
    </rPh>
    <rPh sb="8" eb="9">
      <t>ヨウ</t>
    </rPh>
    <rPh sb="14" eb="16">
      <t>センナイ</t>
    </rPh>
    <rPh sb="16" eb="17">
      <t>キ</t>
    </rPh>
    <rPh sb="20" eb="22">
      <t>センガイ</t>
    </rPh>
    <rPh sb="22" eb="23">
      <t>キ</t>
    </rPh>
    <phoneticPr fontId="1"/>
  </si>
  <si>
    <t>（２）漁業経営セーフティーネット構築等事業のうち省エネ機器等導入推進事業（平成25年度～26年度）</t>
    <rPh sb="41" eb="43">
      <t>ネンド</t>
    </rPh>
    <phoneticPr fontId="1"/>
  </si>
  <si>
    <t>事業実施者名</t>
    <rPh sb="0" eb="6">
      <t>ジギョウジッシシャメイ</t>
    </rPh>
    <phoneticPr fontId="1"/>
  </si>
  <si>
    <t>　　体質強化グループ活動支援事業（平成21年度～23年度）</t>
    <rPh sb="21" eb="23">
      <t>ネンド</t>
    </rPh>
    <phoneticPr fontId="1"/>
  </si>
  <si>
    <t>（４）水産業体質強化総合対策事業のうち沿岸漁業等体質強化緊急対策事業のうち漁業経営体質強化対策事業のうち</t>
    <phoneticPr fontId="1"/>
  </si>
  <si>
    <t>70歳以上の事業実施者は、本事業で導入する機器等の処分制限期間内において、病気やけが等の理由で、本事業の実施が困難な事態が発生した場合について、当該機器等の取扱方針を記入すること。
（なお、実際に発生した場合は、業務要領第９条に基づき、事業実施主体と協議し、変更の承認を受けなければならない）。</t>
    <rPh sb="2" eb="3">
      <t>サイ</t>
    </rPh>
    <rPh sb="3" eb="5">
      <t>イジョウ</t>
    </rPh>
    <rPh sb="6" eb="11">
      <t>ジギョウジッシシャ</t>
    </rPh>
    <rPh sb="13" eb="16">
      <t>ホンジギョウ</t>
    </rPh>
    <rPh sb="17" eb="19">
      <t>ドウニュウ</t>
    </rPh>
    <rPh sb="21" eb="24">
      <t>キキトウ</t>
    </rPh>
    <rPh sb="25" eb="27">
      <t>ショブン</t>
    </rPh>
    <rPh sb="27" eb="29">
      <t>セイゲン</t>
    </rPh>
    <rPh sb="29" eb="32">
      <t>キカンナイ</t>
    </rPh>
    <rPh sb="37" eb="39">
      <t>ビョウキ</t>
    </rPh>
    <rPh sb="42" eb="43">
      <t>トウ</t>
    </rPh>
    <rPh sb="44" eb="46">
      <t>リユウ</t>
    </rPh>
    <rPh sb="48" eb="51">
      <t>ホンジギョウ</t>
    </rPh>
    <rPh sb="52" eb="54">
      <t>ジッシ</t>
    </rPh>
    <rPh sb="55" eb="57">
      <t>コンナン</t>
    </rPh>
    <rPh sb="58" eb="60">
      <t>ジタイ</t>
    </rPh>
    <rPh sb="61" eb="63">
      <t>ハッセイ</t>
    </rPh>
    <rPh sb="65" eb="67">
      <t>バアイ</t>
    </rPh>
    <rPh sb="72" eb="74">
      <t>トウガイ</t>
    </rPh>
    <rPh sb="74" eb="76">
      <t>キキ</t>
    </rPh>
    <rPh sb="76" eb="77">
      <t>トウ</t>
    </rPh>
    <rPh sb="78" eb="79">
      <t>ト</t>
    </rPh>
    <rPh sb="79" eb="80">
      <t>アツカ</t>
    </rPh>
    <rPh sb="80" eb="82">
      <t>ホウシン</t>
    </rPh>
    <rPh sb="83" eb="85">
      <t>キニュウ</t>
    </rPh>
    <rPh sb="95" eb="97">
      <t>ジッサイ</t>
    </rPh>
    <rPh sb="98" eb="100">
      <t>ハッセイ</t>
    </rPh>
    <rPh sb="102" eb="104">
      <t>バアイ</t>
    </rPh>
    <rPh sb="106" eb="108">
      <t>ギョウム</t>
    </rPh>
    <rPh sb="108" eb="110">
      <t>ヨウリョウ</t>
    </rPh>
    <rPh sb="110" eb="111">
      <t>ダイ</t>
    </rPh>
    <rPh sb="112" eb="113">
      <t>ジョウ</t>
    </rPh>
    <rPh sb="114" eb="115">
      <t>モト</t>
    </rPh>
    <rPh sb="118" eb="124">
      <t>ジギョウジッシシュタイ</t>
    </rPh>
    <rPh sb="125" eb="127">
      <t>キョウギ</t>
    </rPh>
    <rPh sb="129" eb="131">
      <t>ヘンコウ</t>
    </rPh>
    <rPh sb="132" eb="134">
      <t>ショウニン</t>
    </rPh>
    <rPh sb="135" eb="136">
      <t>ウ</t>
    </rPh>
    <phoneticPr fontId="1"/>
  </si>
  <si>
    <t xml:space="preserve">（１）①の漁業所得、④の漁労外事業所得の根拠は、原則として税務申告書、決算書とする。なお、①の漁業所得の万円未満の端数については、切り捨て処理すること。
</t>
    <rPh sb="52" eb="53">
      <t>マン</t>
    </rPh>
    <phoneticPr fontId="1"/>
  </si>
  <si>
    <t xml:space="preserve">イ：その他の機器    </t>
    <rPh sb="4" eb="5">
      <t>タ</t>
    </rPh>
    <rPh sb="6" eb="8">
      <t>キキ</t>
    </rPh>
    <phoneticPr fontId="1"/>
  </si>
  <si>
    <t>・被代替機器、導入機器の機種等</t>
    <rPh sb="1" eb="2">
      <t>ヒ</t>
    </rPh>
    <rPh sb="2" eb="4">
      <t>ダイタイ</t>
    </rPh>
    <rPh sb="4" eb="6">
      <t>キキ</t>
    </rPh>
    <rPh sb="7" eb="9">
      <t>ドウニュウ</t>
    </rPh>
    <rPh sb="9" eb="11">
      <t>キキ</t>
    </rPh>
    <rPh sb="12" eb="14">
      <t>キシュ</t>
    </rPh>
    <rPh sb="14" eb="15">
      <t>トウ</t>
    </rPh>
    <phoneticPr fontId="1"/>
  </si>
  <si>
    <t>・機器等を導入することにより得られる効果</t>
    <phoneticPr fontId="1"/>
  </si>
  <si>
    <t>・業務要領第２条第１項の支援対象機器の中で
　該当する項目に☑を付して下さい。</t>
    <rPh sb="1" eb="3">
      <t>ギョウム</t>
    </rPh>
    <rPh sb="3" eb="5">
      <t>ヨウリョウ</t>
    </rPh>
    <rPh sb="5" eb="6">
      <t>ダイ</t>
    </rPh>
    <rPh sb="7" eb="8">
      <t>ジョウ</t>
    </rPh>
    <rPh sb="8" eb="9">
      <t>ダイ</t>
    </rPh>
    <rPh sb="10" eb="11">
      <t>コウ</t>
    </rPh>
    <rPh sb="12" eb="14">
      <t>シエン</t>
    </rPh>
    <rPh sb="14" eb="16">
      <t>タイショウ</t>
    </rPh>
    <rPh sb="16" eb="18">
      <t>キキ</t>
    </rPh>
    <rPh sb="19" eb="20">
      <t>ナカ</t>
    </rPh>
    <rPh sb="23" eb="25">
      <t>ガイトウ</t>
    </rPh>
    <rPh sb="27" eb="29">
      <t>コウモク</t>
    </rPh>
    <rPh sb="32" eb="33">
      <t>フ</t>
    </rPh>
    <rPh sb="35" eb="36">
      <t>クダ</t>
    </rPh>
    <phoneticPr fontId="1"/>
  </si>
  <si>
    <t>　　　　海上ブロードバンド用機器</t>
    <rPh sb="4" eb="6">
      <t>カイジョウ</t>
    </rPh>
    <rPh sb="13" eb="14">
      <t>ヨウ</t>
    </rPh>
    <rPh sb="14" eb="16">
      <t>キキ</t>
    </rPh>
    <phoneticPr fontId="1"/>
  </si>
  <si>
    <t>　　　　</t>
    <phoneticPr fontId="1"/>
  </si>
  <si>
    <t>令和　年　月　日</t>
    <rPh sb="0" eb="2">
      <t>レイワ</t>
    </rPh>
    <rPh sb="3" eb="4">
      <t>ネン</t>
    </rPh>
    <rPh sb="5" eb="6">
      <t>ツキ</t>
    </rPh>
    <rPh sb="7" eb="8">
      <t>ニチ</t>
    </rPh>
    <phoneticPr fontId="1"/>
  </si>
  <si>
    <t>〒　　　  -　</t>
    <phoneticPr fontId="1"/>
  </si>
  <si>
    <t>氏名</t>
    <rPh sb="0" eb="1">
      <t>シ</t>
    </rPh>
    <rPh sb="1" eb="2">
      <t>ナ</t>
    </rPh>
    <phoneticPr fontId="1"/>
  </si>
  <si>
    <t>住所</t>
    <rPh sb="0" eb="1">
      <t>ジュウ</t>
    </rPh>
    <rPh sb="1" eb="2">
      <t>ショ</t>
    </rPh>
    <phoneticPr fontId="1"/>
  </si>
  <si>
    <t>船名</t>
    <rPh sb="0" eb="1">
      <t>フネ</t>
    </rPh>
    <rPh sb="1" eb="2">
      <t>ナ</t>
    </rPh>
    <phoneticPr fontId="1"/>
  </si>
  <si>
    <t>種別</t>
    <rPh sb="0" eb="1">
      <t>シュ</t>
    </rPh>
    <rPh sb="1" eb="2">
      <t>ベツ</t>
    </rPh>
    <phoneticPr fontId="1"/>
  </si>
  <si>
    <t>備考</t>
    <rPh sb="0" eb="1">
      <t>ビ</t>
    </rPh>
    <rPh sb="1" eb="2">
      <t>コウ</t>
    </rPh>
    <phoneticPr fontId="1"/>
  </si>
  <si>
    <t>（※省力・省コスト化に資する機器等の申請のみ設置工事費との合計金額記載）</t>
    <rPh sb="2" eb="4">
      <t>ショウリョク</t>
    </rPh>
    <rPh sb="5" eb="6">
      <t>ショウ</t>
    </rPh>
    <rPh sb="9" eb="10">
      <t>カ</t>
    </rPh>
    <rPh sb="11" eb="12">
      <t>シ</t>
    </rPh>
    <rPh sb="14" eb="16">
      <t>キキ</t>
    </rPh>
    <rPh sb="16" eb="17">
      <t>トウ</t>
    </rPh>
    <rPh sb="18" eb="20">
      <t>シンセイ</t>
    </rPh>
    <rPh sb="22" eb="24">
      <t>セッチ</t>
    </rPh>
    <rPh sb="24" eb="26">
      <t>コウジ</t>
    </rPh>
    <rPh sb="26" eb="27">
      <t>ヒ</t>
    </rPh>
    <rPh sb="29" eb="31">
      <t>ゴウケイ</t>
    </rPh>
    <rPh sb="31" eb="33">
      <t>キンガク</t>
    </rPh>
    <rPh sb="33" eb="35">
      <t>キサイ</t>
    </rPh>
    <phoneticPr fontId="1"/>
  </si>
  <si>
    <r>
      <rPr>
        <sz val="10"/>
        <rFont val="メイリオ"/>
        <family val="3"/>
        <charset val="128"/>
      </rPr>
      <t xml:space="preserve">セーフティーネット
</t>
    </r>
    <r>
      <rPr>
        <sz val="11"/>
        <rFont val="メイリオ"/>
        <family val="3"/>
        <charset val="128"/>
      </rPr>
      <t>契約管理番号</t>
    </r>
    <rPh sb="10" eb="12">
      <t>ケイヤク</t>
    </rPh>
    <rPh sb="12" eb="14">
      <t>カンリ</t>
    </rPh>
    <rPh sb="14" eb="16">
      <t>バンゴウ</t>
    </rPh>
    <phoneticPr fontId="1"/>
  </si>
  <si>
    <t>総トン数</t>
    <rPh sb="0" eb="1">
      <t>ソウ</t>
    </rPh>
    <rPh sb="3" eb="4">
      <t>スウ</t>
    </rPh>
    <phoneticPr fontId="1"/>
  </si>
  <si>
    <t>認定（予定）日</t>
    <rPh sb="0" eb="2">
      <t>ニンテイ</t>
    </rPh>
    <rPh sb="3" eb="5">
      <t>ヨテイ</t>
    </rPh>
    <rPh sb="6" eb="7">
      <t>ヒ</t>
    </rPh>
    <phoneticPr fontId="1"/>
  </si>
  <si>
    <t>広域委員会（調整協議会）の名称</t>
    <rPh sb="0" eb="2">
      <t>コウイキ</t>
    </rPh>
    <rPh sb="2" eb="5">
      <t>イインカイ</t>
    </rPh>
    <rPh sb="6" eb="8">
      <t>チョウセイ</t>
    </rPh>
    <rPh sb="8" eb="11">
      <t>キョウギカイ</t>
    </rPh>
    <rPh sb="13" eb="15">
      <t>メイショウ</t>
    </rPh>
    <phoneticPr fontId="1"/>
  </si>
  <si>
    <t>広域浜プラン（予定）の概要</t>
    <rPh sb="0" eb="2">
      <t>コウイキ</t>
    </rPh>
    <rPh sb="2" eb="3">
      <t>ハマ</t>
    </rPh>
    <rPh sb="7" eb="9">
      <t>ヨテイ</t>
    </rPh>
    <rPh sb="11" eb="13">
      <t>ガイヨウ</t>
    </rPh>
    <phoneticPr fontId="1"/>
  </si>
  <si>
    <t>　　　３ 年齢欄には、本計画の提出日時点の年齢を記載し、当該時点において年齢が70歳以上の事業実施者は、６．の項目を記入すること。</t>
    <rPh sb="5" eb="7">
      <t>ネンレイ</t>
    </rPh>
    <rPh sb="7" eb="8">
      <t>ラン</t>
    </rPh>
    <rPh sb="11" eb="12">
      <t>ホン</t>
    </rPh>
    <rPh sb="12" eb="14">
      <t>ケイカク</t>
    </rPh>
    <rPh sb="15" eb="17">
      <t>テイシュツ</t>
    </rPh>
    <rPh sb="17" eb="18">
      <t>ビ</t>
    </rPh>
    <rPh sb="18" eb="20">
      <t>ジテン</t>
    </rPh>
    <rPh sb="21" eb="23">
      <t>ネンレイ</t>
    </rPh>
    <rPh sb="24" eb="26">
      <t>キサイ</t>
    </rPh>
    <rPh sb="28" eb="30">
      <t>トウガイ</t>
    </rPh>
    <rPh sb="30" eb="32">
      <t>ジテン</t>
    </rPh>
    <rPh sb="36" eb="38">
      <t>ネンレイ</t>
    </rPh>
    <rPh sb="41" eb="44">
      <t>サイイジョウ</t>
    </rPh>
    <rPh sb="45" eb="47">
      <t>ジギョウ</t>
    </rPh>
    <rPh sb="47" eb="49">
      <t>ジッシ</t>
    </rPh>
    <rPh sb="49" eb="50">
      <t>シャ</t>
    </rPh>
    <rPh sb="55" eb="57">
      <t>コウモク</t>
    </rPh>
    <rPh sb="58" eb="60">
      <t>キニュウ</t>
    </rPh>
    <phoneticPr fontId="1"/>
  </si>
  <si>
    <t>（注）１ 耐用年数欄には、導入する機器等の耐用年数を記載すること。</t>
    <rPh sb="1" eb="2">
      <t>チュウ</t>
    </rPh>
    <rPh sb="5" eb="9">
      <t>タイヨウネンスウ</t>
    </rPh>
    <rPh sb="9" eb="10">
      <t>ラン</t>
    </rPh>
    <rPh sb="13" eb="15">
      <t>ドウニュウ</t>
    </rPh>
    <rPh sb="17" eb="19">
      <t>キキ</t>
    </rPh>
    <rPh sb="19" eb="20">
      <t>トウ</t>
    </rPh>
    <rPh sb="21" eb="25">
      <t>タイヨウネンスウ</t>
    </rPh>
    <rPh sb="26" eb="28">
      <t>キサイ</t>
    </rPh>
    <phoneticPr fontId="1"/>
  </si>
  <si>
    <t>（注）１ 業務要領第２条第１項第１号に該当する機器等を導入する場合は、その計算根拠を別添すること。</t>
    <rPh sb="1" eb="2">
      <t>チュウ</t>
    </rPh>
    <rPh sb="5" eb="7">
      <t>ギョウム</t>
    </rPh>
    <rPh sb="7" eb="9">
      <t>ヨウリョウ</t>
    </rPh>
    <rPh sb="9" eb="10">
      <t>ダイ</t>
    </rPh>
    <rPh sb="11" eb="12">
      <t>ジョウ</t>
    </rPh>
    <rPh sb="12" eb="13">
      <t>ダイ</t>
    </rPh>
    <rPh sb="14" eb="15">
      <t>コウ</t>
    </rPh>
    <rPh sb="15" eb="16">
      <t>ダイ</t>
    </rPh>
    <rPh sb="17" eb="18">
      <t>ゴウ</t>
    </rPh>
    <rPh sb="19" eb="21">
      <t>ガイトウ</t>
    </rPh>
    <rPh sb="23" eb="25">
      <t>キキ</t>
    </rPh>
    <rPh sb="25" eb="26">
      <t>トウ</t>
    </rPh>
    <rPh sb="27" eb="29">
      <t>ドウニュウ</t>
    </rPh>
    <rPh sb="31" eb="33">
      <t>バアイ</t>
    </rPh>
    <rPh sb="37" eb="39">
      <t>ケイサン</t>
    </rPh>
    <rPh sb="39" eb="41">
      <t>コンキョ</t>
    </rPh>
    <rPh sb="42" eb="44">
      <t>ベッテン</t>
    </rPh>
    <phoneticPr fontId="1"/>
  </si>
  <si>
    <t>　　　２ 業務要領第２条第１項第２号ただし書きに該当する機器等を導入する場合は、理由書を別添すること。</t>
    <rPh sb="5" eb="7">
      <t>ギョウム</t>
    </rPh>
    <rPh sb="7" eb="9">
      <t>ヨウリョウ</t>
    </rPh>
    <rPh sb="9" eb="10">
      <t>ダイ</t>
    </rPh>
    <rPh sb="11" eb="12">
      <t>ジョウ</t>
    </rPh>
    <rPh sb="12" eb="13">
      <t>ダイ</t>
    </rPh>
    <rPh sb="14" eb="15">
      <t>コウ</t>
    </rPh>
    <rPh sb="15" eb="16">
      <t>ダイ</t>
    </rPh>
    <rPh sb="17" eb="18">
      <t>ゴウ</t>
    </rPh>
    <rPh sb="21" eb="22">
      <t>ガ</t>
    </rPh>
    <rPh sb="24" eb="26">
      <t>ガイトウ</t>
    </rPh>
    <rPh sb="28" eb="30">
      <t>キキ</t>
    </rPh>
    <rPh sb="30" eb="31">
      <t>トウ</t>
    </rPh>
    <rPh sb="32" eb="34">
      <t>ドウニュウ</t>
    </rPh>
    <rPh sb="36" eb="38">
      <t>バアイ</t>
    </rPh>
    <rPh sb="40" eb="43">
      <t>リユウショ</t>
    </rPh>
    <rPh sb="44" eb="46">
      <t>ベッテン</t>
    </rPh>
    <phoneticPr fontId="1"/>
  </si>
  <si>
    <t>（３）③の漁労支出は、雇用賃金、漁船・漁具費、油費、えさ代、種苗代、修繕費、販売手数料、負債利子、漁業関係保険料（経費として支出しているもの）、租税公課諸負担、減価償却費などの経費とする。</t>
    <phoneticPr fontId="1"/>
  </si>
  <si>
    <t>（注）１ 認定（予定）日欄及び認定番号欄については、参加する広域委員会が水産庁長官から受領した承認通知書の日付と文書番号を記入すること。</t>
    <rPh sb="1" eb="2">
      <t>チュウ</t>
    </rPh>
    <rPh sb="5" eb="7">
      <t>ニンテイ</t>
    </rPh>
    <rPh sb="8" eb="10">
      <t>ヨテイ</t>
    </rPh>
    <rPh sb="11" eb="12">
      <t>ビ</t>
    </rPh>
    <rPh sb="12" eb="13">
      <t>ラン</t>
    </rPh>
    <rPh sb="13" eb="14">
      <t>オヨ</t>
    </rPh>
    <rPh sb="15" eb="17">
      <t>ニンテイ</t>
    </rPh>
    <rPh sb="17" eb="19">
      <t>バンゴウ</t>
    </rPh>
    <rPh sb="19" eb="20">
      <t>ラン</t>
    </rPh>
    <rPh sb="26" eb="28">
      <t>サンカ</t>
    </rPh>
    <rPh sb="30" eb="32">
      <t>コウイキ</t>
    </rPh>
    <rPh sb="32" eb="35">
      <t>イインカイ</t>
    </rPh>
    <rPh sb="36" eb="39">
      <t>スイサンチョウ</t>
    </rPh>
    <rPh sb="39" eb="41">
      <t>チョウカン</t>
    </rPh>
    <rPh sb="43" eb="45">
      <t>ジュリョウ</t>
    </rPh>
    <rPh sb="47" eb="49">
      <t>ショウニン</t>
    </rPh>
    <rPh sb="49" eb="52">
      <t>ツウチショ</t>
    </rPh>
    <rPh sb="53" eb="55">
      <t>ヒヅケ</t>
    </rPh>
    <rPh sb="56" eb="58">
      <t>ブンショ</t>
    </rPh>
    <rPh sb="58" eb="60">
      <t>バンゴウ</t>
    </rPh>
    <rPh sb="61" eb="63">
      <t>キニュウ</t>
    </rPh>
    <phoneticPr fontId="1"/>
  </si>
  <si>
    <t xml:space="preserve">　　　２ 広域浜プランの（予定）概要欄には、所属する広域委員会が策定したまたは策定しようとする広域浜プランの（予定）概要のうち、本事業に </t>
    <rPh sb="7" eb="8">
      <t>ハマ</t>
    </rPh>
    <rPh sb="28" eb="31">
      <t>イインカイ</t>
    </rPh>
    <phoneticPr fontId="1"/>
  </si>
  <si>
    <t>　　　  関連する内容を簡潔に記載すること。ただし、広域浜プランの（予定）概要のうち本事業に関連する内容が分かる資料を所属する広域委員会</t>
    <rPh sb="5" eb="7">
      <t>カンレン</t>
    </rPh>
    <phoneticPr fontId="1"/>
  </si>
  <si>
    <t>※機器導入により具体的に得られる効果等（数値など）、
性能アップでの生産性向上、または油費等削減の省力・
省コスト化の内容を記載</t>
    <phoneticPr fontId="1"/>
  </si>
  <si>
    <t>※機器導入の効果だけに限らず、「浜の活力再生プラン」
及び「浜の活力再生広域プラン」などの施策などを含めた
漁業所得の向上割合10％以上アップの取組を記載</t>
    <rPh sb="1" eb="3">
      <t>キキ</t>
    </rPh>
    <rPh sb="3" eb="5">
      <t>ドウニュウ</t>
    </rPh>
    <rPh sb="6" eb="8">
      <t>コウカ</t>
    </rPh>
    <rPh sb="11" eb="12">
      <t>カギ</t>
    </rPh>
    <rPh sb="45" eb="47">
      <t>シサク</t>
    </rPh>
    <rPh sb="50" eb="51">
      <t>フク</t>
    </rPh>
    <rPh sb="54" eb="56">
      <t>ギョギョウ</t>
    </rPh>
    <rPh sb="56" eb="58">
      <t>ショトク</t>
    </rPh>
    <rPh sb="59" eb="61">
      <t>コウジョウ</t>
    </rPh>
    <rPh sb="61" eb="63">
      <t>ワリアイ</t>
    </rPh>
    <rPh sb="66" eb="68">
      <t>イジョウ</t>
    </rPh>
    <rPh sb="72" eb="74">
      <t>トリク</t>
    </rPh>
    <rPh sb="75" eb="77">
      <t>キサイ</t>
    </rPh>
    <phoneticPr fontId="1"/>
  </si>
  <si>
    <t>◯償却前利益10%以上向上の例　（※下記、決算期を記載すること。）</t>
    <rPh sb="1" eb="3">
      <t>ショウキャク</t>
    </rPh>
    <rPh sb="3" eb="4">
      <t>マエ</t>
    </rPh>
    <rPh sb="4" eb="6">
      <t>リエキ</t>
    </rPh>
    <rPh sb="9" eb="11">
      <t>イジョウ</t>
    </rPh>
    <rPh sb="11" eb="13">
      <t>コウジョウ</t>
    </rPh>
    <rPh sb="14" eb="15">
      <t>レイ</t>
    </rPh>
    <rPh sb="18" eb="20">
      <t>カキ</t>
    </rPh>
    <rPh sb="21" eb="24">
      <t>ケッサンキ</t>
    </rPh>
    <rPh sb="25" eb="27">
      <t>キサイ</t>
    </rPh>
    <phoneticPr fontId="1"/>
  </si>
  <si>
    <t>　２回目申請</t>
    <rPh sb="2" eb="4">
      <t>カイメ</t>
    </rPh>
    <rPh sb="4" eb="6">
      <t>シンセイ</t>
    </rPh>
    <phoneticPr fontId="12"/>
  </si>
  <si>
    <r>
      <t>　　　  または地域再生委員会が作成した場合には、当該欄には</t>
    </r>
    <r>
      <rPr>
        <u/>
        <sz val="10"/>
        <rFont val="メイリオ"/>
        <family val="3"/>
        <charset val="128"/>
      </rPr>
      <t>「別紙のとおり」</t>
    </r>
    <r>
      <rPr>
        <sz val="10"/>
        <rFont val="メイリオ"/>
        <family val="3"/>
        <charset val="128"/>
      </rPr>
      <t>と記載し当該資料を添付することができる。　　　　　　　　　　　</t>
    </r>
    <rPh sb="8" eb="10">
      <t>チイキ</t>
    </rPh>
    <rPh sb="42" eb="44">
      <t>トウガイ</t>
    </rPh>
    <phoneticPr fontId="1"/>
  </si>
  <si>
    <t>（10年度）</t>
    <rPh sb="3" eb="5">
      <t>ネンド</t>
    </rPh>
    <phoneticPr fontId="1"/>
  </si>
  <si>
    <t>設置工事費（円）　※</t>
    <rPh sb="0" eb="2">
      <t>セッチ</t>
    </rPh>
    <rPh sb="2" eb="4">
      <t>コウジ</t>
    </rPh>
    <rPh sb="4" eb="5">
      <t>ヒ</t>
    </rPh>
    <rPh sb="6" eb="7">
      <t>エン</t>
    </rPh>
    <phoneticPr fontId="1"/>
  </si>
  <si>
    <t>（１）省力・省コスト化に資する機器等</t>
    <rPh sb="3" eb="5">
      <t>ショウリョク</t>
    </rPh>
    <rPh sb="6" eb="7">
      <t>ショウ</t>
    </rPh>
    <rPh sb="10" eb="11">
      <t>カ</t>
    </rPh>
    <rPh sb="12" eb="13">
      <t>シ</t>
    </rPh>
    <rPh sb="15" eb="17">
      <t>キキ</t>
    </rPh>
    <rPh sb="17" eb="18">
      <t>トウ</t>
    </rPh>
    <phoneticPr fontId="1"/>
  </si>
  <si>
    <t>―</t>
    <phoneticPr fontId="1"/>
  </si>
  <si>
    <t xml:space="preserve">（４）④の漁労外事業所得（その他の所得）は、兼営する水産加工業、遊漁船業、民宿及び農業等の事業によって得られた収入のほか、他会社等からの給与など、漁業経営以外の兼業・兼職に伴う収入と支出
　　の差とし、基準年のみ記載すること。※事業所得以外に雑収入（漁獲共済金や積立ぷらすや年金などの補填金）などは④に記載せず、備考欄に記載すること。				</t>
    <rPh sb="101" eb="103">
      <t>キジュン</t>
    </rPh>
    <rPh sb="103" eb="104">
      <t>ネン</t>
    </rPh>
    <rPh sb="106" eb="108">
      <t>キサイ</t>
    </rPh>
    <phoneticPr fontId="1"/>
  </si>
  <si>
    <t>① 漁業所得（②－③）</t>
    <rPh sb="2" eb="6">
      <t>ギョギョウショトク</t>
    </rPh>
    <phoneticPr fontId="1"/>
  </si>
  <si>
    <t>② 漁労収入</t>
    <rPh sb="2" eb="6">
      <t>ギョロウシュウニュウ</t>
    </rPh>
    <phoneticPr fontId="1"/>
  </si>
  <si>
    <t>③ 漁労支出</t>
    <rPh sb="2" eb="6">
      <t>ギョロウシシュツ</t>
    </rPh>
    <phoneticPr fontId="1"/>
  </si>
  <si>
    <t>　 雇用労賃</t>
    <rPh sb="2" eb="6">
      <t>コヨウロウチン</t>
    </rPh>
    <phoneticPr fontId="1"/>
  </si>
  <si>
    <t>　 漁船・漁具費</t>
    <rPh sb="2" eb="4">
      <t>ギョセン</t>
    </rPh>
    <rPh sb="5" eb="7">
      <t>ギョグ</t>
    </rPh>
    <rPh sb="7" eb="8">
      <t>ヒ</t>
    </rPh>
    <phoneticPr fontId="1"/>
  </si>
  <si>
    <t>　 油費</t>
    <rPh sb="2" eb="3">
      <t>アブラ</t>
    </rPh>
    <rPh sb="3" eb="4">
      <t>ヒ</t>
    </rPh>
    <phoneticPr fontId="1"/>
  </si>
  <si>
    <t>　 その他</t>
    <rPh sb="4" eb="5">
      <t>タ</t>
    </rPh>
    <phoneticPr fontId="1"/>
  </si>
  <si>
    <t>④ 漁労外事業所得（その他の所得）</t>
    <rPh sb="2" eb="4">
      <t>ギョロウ</t>
    </rPh>
    <rPh sb="4" eb="5">
      <t>ガイ</t>
    </rPh>
    <rPh sb="5" eb="7">
      <t>ジギョウ</t>
    </rPh>
    <rPh sb="7" eb="9">
      <t>ショトク</t>
    </rPh>
    <rPh sb="12" eb="13">
      <t>タ</t>
    </rPh>
    <rPh sb="14" eb="16">
      <t>ショトク</t>
    </rPh>
    <phoneticPr fontId="1"/>
  </si>
  <si>
    <t>① 償却前利益（※１）</t>
    <rPh sb="2" eb="5">
      <t>ショウキャクマエ</t>
    </rPh>
    <rPh sb="5" eb="7">
      <t>リエキ</t>
    </rPh>
    <phoneticPr fontId="1"/>
  </si>
  <si>
    <t>　 販売手数料</t>
    <rPh sb="2" eb="4">
      <t>ハンバイ</t>
    </rPh>
    <rPh sb="4" eb="7">
      <t>テスウリョウ</t>
    </rPh>
    <phoneticPr fontId="1"/>
  </si>
  <si>
    <t>　 その他の漁労支出</t>
    <rPh sb="4" eb="5">
      <t>タ</t>
    </rPh>
    <rPh sb="6" eb="8">
      <t>ギョロウ</t>
    </rPh>
    <rPh sb="8" eb="10">
      <t>シシュツ</t>
    </rPh>
    <phoneticPr fontId="1"/>
  </si>
  <si>
    <t>　 減価償却費</t>
    <rPh sb="2" eb="7">
      <t>ゲンカショウキャクヒ</t>
    </rPh>
    <phoneticPr fontId="1"/>
  </si>
  <si>
    <t>④ 漁労利益（②－③）</t>
    <rPh sb="2" eb="6">
      <t>ギョロウリエキ</t>
    </rPh>
    <phoneticPr fontId="1"/>
  </si>
  <si>
    <t>⑤ 漁労外利益（その他の利益）(※３)</t>
    <rPh sb="2" eb="4">
      <t>ギョロウ</t>
    </rPh>
    <rPh sb="4" eb="5">
      <t>ガイ</t>
    </rPh>
    <rPh sb="5" eb="7">
      <t>リエキ</t>
    </rPh>
    <rPh sb="10" eb="11">
      <t>タ</t>
    </rPh>
    <rPh sb="12" eb="14">
      <t>リエキ</t>
    </rPh>
    <phoneticPr fontId="1"/>
  </si>
  <si>
    <t>⑥ 経常利益（※２）</t>
    <rPh sb="2" eb="6">
      <t>ケイジョウリエキ</t>
    </rPh>
    <phoneticPr fontId="1"/>
  </si>
  <si>
    <t xml:space="preserve">    向上割合（対基準年）</t>
    <rPh sb="4" eb="8">
      <t>コウジョウワリアイ</t>
    </rPh>
    <rPh sb="9" eb="10">
      <t>タイ</t>
    </rPh>
    <rPh sb="10" eb="13">
      <t>キジュンネン</t>
    </rPh>
    <phoneticPr fontId="1"/>
  </si>
  <si>
    <t>※2基掛けの場合、記載もれ注意</t>
    <rPh sb="6" eb="8">
      <t>バアイ</t>
    </rPh>
    <phoneticPr fontId="1"/>
  </si>
  <si>
    <t>　　　２ 漁業関係法令等違反の有無欄には、事業実施者が機器事業実施計画の承認申請日以前１年の間に浜の活力再生広域プランの適正な実施を確保するための漁業関係法令等に違反</t>
    <rPh sb="81" eb="83">
      <t>イハン</t>
    </rPh>
    <phoneticPr fontId="1"/>
  </si>
  <si>
    <t>　　　　 した、又はライフジャケット着用義務を怠ったことにより行政処分を受けた、若しくは海事関係法令違反による死亡災害が海事関係法令違反による死亡災害が発生した事実の</t>
    <rPh sb="76" eb="78">
      <t>ハッセイ</t>
    </rPh>
    <rPh sb="80" eb="82">
      <t>ジジツ</t>
    </rPh>
    <phoneticPr fontId="1"/>
  </si>
  <si>
    <t xml:space="preserve">             有無について「有 ・ 無」のいずれかに☑印を記入すること。（法令違反の事実が未確定等、疑義がある場合は漁安協に連絡すること。）</t>
    <rPh sb="48" eb="50">
      <t>ジジツ</t>
    </rPh>
    <rPh sb="51" eb="54">
      <t>ミカクテイ</t>
    </rPh>
    <phoneticPr fontId="1"/>
  </si>
  <si>
    <t>（※その他の場合、基準年の設定方法や設定に至った理由を必ず記載すること。）</t>
    <phoneticPr fontId="1"/>
  </si>
  <si>
    <t>備考</t>
    <rPh sb="0" eb="2">
      <t>ビコウ</t>
    </rPh>
    <phoneticPr fontId="1"/>
  </si>
  <si>
    <t>事業実施者
（グループ名）</t>
    <rPh sb="0" eb="2">
      <t>ジギョウ</t>
    </rPh>
    <rPh sb="2" eb="5">
      <t>ジッシシャ</t>
    </rPh>
    <rPh sb="11" eb="12">
      <t>メイ</t>
    </rPh>
    <phoneticPr fontId="1"/>
  </si>
  <si>
    <t>　　イ：後継者（生計を共にする親族）が補助条件を継承</t>
    <rPh sb="4" eb="7">
      <t>コウケイシャ</t>
    </rPh>
    <rPh sb="8" eb="10">
      <t>セイケイ</t>
    </rPh>
    <rPh sb="11" eb="12">
      <t>トモ</t>
    </rPh>
    <rPh sb="15" eb="17">
      <t>シンゾク</t>
    </rPh>
    <rPh sb="19" eb="23">
      <t>ホジョジョウケン</t>
    </rPh>
    <rPh sb="24" eb="26">
      <t>ケイショウ</t>
    </rPh>
    <phoneticPr fontId="1"/>
  </si>
  <si>
    <t>　　ロ：事業実施者が所属する漁協の他の組合員に譲渡</t>
    <rPh sb="4" eb="9">
      <t>ジギョウジッシシャ</t>
    </rPh>
    <rPh sb="10" eb="12">
      <t>ショゾク</t>
    </rPh>
    <rPh sb="14" eb="16">
      <t>ギョキョウ</t>
    </rPh>
    <rPh sb="17" eb="18">
      <t>タ</t>
    </rPh>
    <rPh sb="19" eb="22">
      <t>クミアイイン</t>
    </rPh>
    <rPh sb="23" eb="25">
      <t>ジョウト</t>
    </rPh>
    <phoneticPr fontId="1"/>
  </si>
  <si>
    <t>　　ハ：所属する広域委員会又は地域再生委員会の者に譲渡</t>
    <rPh sb="4" eb="6">
      <t>ショゾク</t>
    </rPh>
    <rPh sb="8" eb="10">
      <t>コウイキ</t>
    </rPh>
    <rPh sb="10" eb="13">
      <t>イインカイ</t>
    </rPh>
    <rPh sb="13" eb="14">
      <t>マタ</t>
    </rPh>
    <rPh sb="15" eb="17">
      <t>チイキ</t>
    </rPh>
    <rPh sb="17" eb="22">
      <t>サイセイイインカイ</t>
    </rPh>
    <rPh sb="23" eb="24">
      <t>モノ</t>
    </rPh>
    <rPh sb="25" eb="27">
      <t>ジョウト</t>
    </rPh>
    <phoneticPr fontId="1"/>
  </si>
  <si>
    <t>該当種類に✔クリック</t>
    <rPh sb="0" eb="2">
      <t>ガイトウ</t>
    </rPh>
    <rPh sb="2" eb="4">
      <t>シュルイ</t>
    </rPh>
    <phoneticPr fontId="1"/>
  </si>
  <si>
    <t>該当に✔クリック</t>
    <rPh sb="0" eb="2">
      <t>ガイトウ</t>
    </rPh>
    <phoneticPr fontId="1"/>
  </si>
  <si>
    <t>ﾌﾘｶﾞﾅ</t>
    <phoneticPr fontId="12"/>
  </si>
  <si>
    <t>名前</t>
    <rPh sb="0" eb="2">
      <t>ナマエ</t>
    </rPh>
    <phoneticPr fontId="1"/>
  </si>
  <si>
    <t>取組の目標（KPI）の基準年については、５中３（直近５ヶ年のうち、最大と最小を除いた３ヶ年平均）、直近５ヶ年の平均、直近３ヶ年の平均、直近年（前年）などの適切な根拠を持つものとする。</t>
    <rPh sb="0" eb="2">
      <t>トリクミ</t>
    </rPh>
    <rPh sb="3" eb="5">
      <t>モクヒョウ</t>
    </rPh>
    <rPh sb="11" eb="14">
      <t>キジュンネン</t>
    </rPh>
    <rPh sb="21" eb="22">
      <t>ナカ</t>
    </rPh>
    <rPh sb="24" eb="26">
      <t>チョッキン</t>
    </rPh>
    <rPh sb="28" eb="29">
      <t>ネン</t>
    </rPh>
    <rPh sb="33" eb="35">
      <t>サイダイ</t>
    </rPh>
    <rPh sb="36" eb="38">
      <t>サイショウ</t>
    </rPh>
    <rPh sb="39" eb="40">
      <t>ノゾ</t>
    </rPh>
    <rPh sb="44" eb="45">
      <t>ネン</t>
    </rPh>
    <rPh sb="45" eb="47">
      <t>ヘイキン</t>
    </rPh>
    <rPh sb="49" eb="51">
      <t>チョッキン</t>
    </rPh>
    <rPh sb="53" eb="54">
      <t>ネン</t>
    </rPh>
    <rPh sb="55" eb="57">
      <t>ヘイキン</t>
    </rPh>
    <rPh sb="58" eb="60">
      <t>チョッキン</t>
    </rPh>
    <rPh sb="62" eb="63">
      <t>ネン</t>
    </rPh>
    <rPh sb="64" eb="66">
      <t>ヘイキン</t>
    </rPh>
    <rPh sb="67" eb="69">
      <t>チョッキン</t>
    </rPh>
    <rPh sb="69" eb="70">
      <t>ネン</t>
    </rPh>
    <rPh sb="71" eb="73">
      <t>ゼンネン</t>
    </rPh>
    <rPh sb="77" eb="79">
      <t>テキセツ</t>
    </rPh>
    <rPh sb="80" eb="82">
      <t>コンキョ</t>
    </rPh>
    <rPh sb="83" eb="84">
      <t>モ</t>
    </rPh>
    <phoneticPr fontId="1"/>
  </si>
  <si>
    <t>（３）取組の目標（KPI）</t>
    <rPh sb="3" eb="5">
      <t>トリクミ</t>
    </rPh>
    <rPh sb="6" eb="8">
      <t>モクヒョウ</t>
    </rPh>
    <phoneticPr fontId="1"/>
  </si>
  <si>
    <r>
      <rPr>
        <sz val="10"/>
        <rFont val="メイリオ"/>
        <family val="3"/>
        <charset val="128"/>
      </rPr>
      <t>決算期:</t>
    </r>
    <r>
      <rPr>
        <u/>
        <sz val="10"/>
        <rFont val="メイリオ"/>
        <family val="3"/>
        <charset val="128"/>
      </rPr>
      <t xml:space="preserve">　　月
</t>
    </r>
    <r>
      <rPr>
        <sz val="10"/>
        <rFont val="メイリオ"/>
        <family val="3"/>
        <charset val="128"/>
      </rPr>
      <t>基準年の最終税務申告年度:</t>
    </r>
    <r>
      <rPr>
        <u/>
        <sz val="10"/>
        <rFont val="メイリオ"/>
        <family val="3"/>
        <charset val="128"/>
      </rPr>
      <t>R  　 年度</t>
    </r>
    <rPh sb="0" eb="3">
      <t>ケッサンキ</t>
    </rPh>
    <rPh sb="6" eb="7">
      <t>ツキ</t>
    </rPh>
    <rPh sb="8" eb="10">
      <t>キジュン</t>
    </rPh>
    <rPh sb="10" eb="11">
      <t>ネン</t>
    </rPh>
    <rPh sb="12" eb="16">
      <t>サイシュウゼイム</t>
    </rPh>
    <rPh sb="16" eb="18">
      <t>シンコク</t>
    </rPh>
    <rPh sb="18" eb="20">
      <t>ネンド</t>
    </rPh>
    <rPh sb="26" eb="28">
      <t>ネンド</t>
    </rPh>
    <phoneticPr fontId="1"/>
  </si>
  <si>
    <t>（２）生産性向上に資する機器等</t>
    <rPh sb="3" eb="5">
      <t>セイサン</t>
    </rPh>
    <rPh sb="5" eb="6">
      <t>セイ</t>
    </rPh>
    <rPh sb="6" eb="8">
      <t>コウジョウ</t>
    </rPh>
    <rPh sb="9" eb="10">
      <t>シ</t>
    </rPh>
    <rPh sb="12" eb="14">
      <t>キキ</t>
    </rPh>
    <rPh sb="14" eb="15">
      <t>トウ</t>
    </rPh>
    <phoneticPr fontId="1"/>
  </si>
  <si>
    <t>（４）操業体制の効率化に資する機器等</t>
    <rPh sb="3" eb="5">
      <t>ソウギョウ</t>
    </rPh>
    <rPh sb="5" eb="7">
      <t>タイセイ</t>
    </rPh>
    <rPh sb="8" eb="11">
      <t>コウリツカ</t>
    </rPh>
    <rPh sb="12" eb="13">
      <t>シ</t>
    </rPh>
    <rPh sb="15" eb="17">
      <t>キキ</t>
    </rPh>
    <rPh sb="17" eb="18">
      <t>トウ</t>
    </rPh>
    <phoneticPr fontId="1"/>
  </si>
  <si>
    <t>（　　　　㎾）</t>
    <phoneticPr fontId="1"/>
  </si>
  <si>
    <t>　　　　ウ：新規取組の機器（被代替機器なしでの人力からの機械化）</t>
    <rPh sb="6" eb="8">
      <t>シンキ</t>
    </rPh>
    <rPh sb="8" eb="10">
      <t>トリクミ</t>
    </rPh>
    <rPh sb="11" eb="13">
      <t>キキ</t>
    </rPh>
    <rPh sb="14" eb="15">
      <t>ヒ</t>
    </rPh>
    <rPh sb="15" eb="17">
      <t>ダイタイ</t>
    </rPh>
    <rPh sb="17" eb="19">
      <t>キキ</t>
    </rPh>
    <rPh sb="23" eb="25">
      <t>ジンリキ</t>
    </rPh>
    <rPh sb="28" eb="31">
      <t>キカイカ</t>
    </rPh>
    <phoneticPr fontId="1"/>
  </si>
  <si>
    <t xml:space="preserve">イ：その他の漁業用機器    </t>
    <rPh sb="4" eb="5">
      <t>タ</t>
    </rPh>
    <rPh sb="6" eb="9">
      <t>ギョギョウヨウ</t>
    </rPh>
    <rPh sb="9" eb="11">
      <t>キキ</t>
    </rPh>
    <phoneticPr fontId="1"/>
  </si>
  <si>
    <t xml:space="preserve">            エ：新規取組の機器（被代替機器なしでの付加価値向上等の機器）</t>
    <rPh sb="14" eb="16">
      <t>シンキ</t>
    </rPh>
    <rPh sb="16" eb="18">
      <t>トリクミ</t>
    </rPh>
    <rPh sb="19" eb="21">
      <t>キキ</t>
    </rPh>
    <rPh sb="22" eb="23">
      <t>ヒ</t>
    </rPh>
    <rPh sb="23" eb="25">
      <t>ダイタイ</t>
    </rPh>
    <rPh sb="25" eb="27">
      <t>キキ</t>
    </rPh>
    <rPh sb="31" eb="33">
      <t>フカ</t>
    </rPh>
    <rPh sb="33" eb="35">
      <t>カチ</t>
    </rPh>
    <rPh sb="35" eb="37">
      <t>コウジョウ</t>
    </rPh>
    <rPh sb="37" eb="38">
      <t>トウ</t>
    </rPh>
    <rPh sb="39" eb="41">
      <t>キキ</t>
    </rPh>
    <phoneticPr fontId="1"/>
  </si>
  <si>
    <t xml:space="preserve">            オ：海水こし器    </t>
    <rPh sb="14" eb="16">
      <t>カイスイ</t>
    </rPh>
    <rPh sb="18" eb="19">
      <t>キ</t>
    </rPh>
    <phoneticPr fontId="1"/>
  </si>
  <si>
    <t>現在</t>
    <rPh sb="0" eb="2">
      <t>ゲンザイ</t>
    </rPh>
    <phoneticPr fontId="12"/>
  </si>
  <si>
    <t>新規</t>
    <rPh sb="0" eb="2">
      <t>シンキ</t>
    </rPh>
    <phoneticPr fontId="12"/>
  </si>
  <si>
    <t>（３）養殖業その他の漁業種類への兼業又は転換に資する機器等</t>
    <rPh sb="3" eb="5">
      <t>ヨウショク</t>
    </rPh>
    <rPh sb="5" eb="6">
      <t>ギョウ</t>
    </rPh>
    <rPh sb="8" eb="9">
      <t>タ</t>
    </rPh>
    <rPh sb="10" eb="12">
      <t>ギョギョウ</t>
    </rPh>
    <rPh sb="12" eb="14">
      <t>シュルイ</t>
    </rPh>
    <rPh sb="16" eb="18">
      <t>ケンギョウ</t>
    </rPh>
    <rPh sb="18" eb="19">
      <t>マタ</t>
    </rPh>
    <rPh sb="20" eb="22">
      <t>テンカン</t>
    </rPh>
    <rPh sb="23" eb="24">
      <t>シ</t>
    </rPh>
    <rPh sb="26" eb="28">
      <t>キキ</t>
    </rPh>
    <rPh sb="28" eb="29">
      <t>トウ</t>
    </rPh>
    <phoneticPr fontId="1"/>
  </si>
  <si>
    <t>型式・番号</t>
    <rPh sb="0" eb="2">
      <t>カタシキ</t>
    </rPh>
    <rPh sb="3" eb="5">
      <t>バンゴウ</t>
    </rPh>
    <phoneticPr fontId="1"/>
  </si>
  <si>
    <t>　　　　ア：養殖用機器等</t>
    <rPh sb="6" eb="8">
      <t>ヨウショク</t>
    </rPh>
    <rPh sb="8" eb="9">
      <t>ヨウ</t>
    </rPh>
    <rPh sb="9" eb="11">
      <t>キキ</t>
    </rPh>
    <rPh sb="11" eb="12">
      <t>トウ</t>
    </rPh>
    <phoneticPr fontId="1"/>
  </si>
  <si>
    <r>
      <t xml:space="preserve">型式・機種等
</t>
    </r>
    <r>
      <rPr>
        <sz val="10"/>
        <rFont val="メイリオ"/>
        <family val="3"/>
        <charset val="128"/>
      </rPr>
      <t>（船外機・船内機のみ連続出力も記載）</t>
    </r>
    <rPh sb="0" eb="2">
      <t>カタシキ</t>
    </rPh>
    <rPh sb="3" eb="5">
      <t>キシュ</t>
    </rPh>
    <rPh sb="5" eb="6">
      <t>トウ</t>
    </rPh>
    <phoneticPr fontId="1"/>
  </si>
  <si>
    <r>
      <t>注）</t>
    </r>
    <r>
      <rPr>
        <u/>
        <sz val="9"/>
        <rFont val="メイリオ"/>
        <family val="3"/>
        <charset val="128"/>
      </rPr>
      <t>被代替機器および導入機器が2基掛け以上の場合、
各機種の型式を記載。とくに船外機の2基掛けの場合、
各機器の連続出力と合計を記載</t>
    </r>
    <rPh sb="0" eb="1">
      <t>チュウ</t>
    </rPh>
    <rPh sb="2" eb="7">
      <t>ヒダイタイキキ</t>
    </rPh>
    <rPh sb="10" eb="14">
      <t>ドウニュウキキ</t>
    </rPh>
    <rPh sb="16" eb="18">
      <t>キガ</t>
    </rPh>
    <rPh sb="19" eb="21">
      <t>イジョウ</t>
    </rPh>
    <rPh sb="22" eb="24">
      <t>バアイ</t>
    </rPh>
    <rPh sb="26" eb="29">
      <t>カクキシュ</t>
    </rPh>
    <rPh sb="30" eb="32">
      <t>カタシキ</t>
    </rPh>
    <rPh sb="33" eb="35">
      <t>キサイ</t>
    </rPh>
    <rPh sb="39" eb="42">
      <t>センガイキ</t>
    </rPh>
    <rPh sb="44" eb="46">
      <t>キガ</t>
    </rPh>
    <rPh sb="48" eb="50">
      <t>バアイ</t>
    </rPh>
    <rPh sb="52" eb="53">
      <t>カク</t>
    </rPh>
    <rPh sb="53" eb="55">
      <t>キキ</t>
    </rPh>
    <rPh sb="56" eb="60">
      <t>レンゾクシュツリョク</t>
    </rPh>
    <rPh sb="61" eb="63">
      <t>ゴウケイ</t>
    </rPh>
    <rPh sb="64" eb="66">
      <t>キサイ</t>
    </rPh>
    <phoneticPr fontId="1"/>
  </si>
  <si>
    <r>
      <t>（１）競争力強化型機器等導入緊急対策事業　　</t>
    </r>
    <r>
      <rPr>
        <u/>
        <sz val="11"/>
        <rFont val="メイリオ"/>
        <family val="3"/>
        <charset val="128"/>
      </rPr>
      <t>※２回目申請者は、これに✔記載し、下記表に事業内容を記載</t>
    </r>
    <rPh sb="24" eb="29">
      <t>カイメシンセイシャ</t>
    </rPh>
    <rPh sb="35" eb="37">
      <t>キサイ</t>
    </rPh>
    <rPh sb="39" eb="42">
      <t>カキヒョウ</t>
    </rPh>
    <rPh sb="43" eb="45">
      <t>ジギョウ</t>
    </rPh>
    <rPh sb="45" eb="47">
      <t>ナイヨウ</t>
    </rPh>
    <rPh sb="48" eb="50">
      <t>キサイ</t>
    </rPh>
    <phoneticPr fontId="1"/>
  </si>
  <si>
    <t>（３）漁業経営体質強化機器設備導入支援事業（平成23年度～令和７年度）</t>
    <rPh sb="26" eb="28">
      <t>ネンド</t>
    </rPh>
    <rPh sb="29" eb="31">
      <t>レイワ</t>
    </rPh>
    <phoneticPr fontId="1"/>
  </si>
  <si>
    <t>②（上記以外の場合は、備考欄にその旨を記載すること。）</t>
    <rPh sb="2" eb="4">
      <t>ジョウキ</t>
    </rPh>
    <rPh sb="4" eb="6">
      <t>イガイ</t>
    </rPh>
    <rPh sb="7" eb="9">
      <t>バアイ</t>
    </rPh>
    <rPh sb="11" eb="14">
      <t>ビコウラン</t>
    </rPh>
    <rPh sb="17" eb="18">
      <t>ムネ</t>
    </rPh>
    <rPh sb="19" eb="21">
      <t>キサイ</t>
    </rPh>
    <phoneticPr fontId="1"/>
  </si>
  <si>
    <t>加入者が別の場合、下段に記載</t>
    <rPh sb="0" eb="3">
      <t>カニュウシャ</t>
    </rPh>
    <rPh sb="4" eb="5">
      <t>ベツ</t>
    </rPh>
    <rPh sb="6" eb="8">
      <t>バアイ</t>
    </rPh>
    <rPh sb="9" eb="11">
      <t>カダン</t>
    </rPh>
    <rPh sb="12" eb="14">
      <t>キサイ</t>
    </rPh>
    <phoneticPr fontId="1"/>
  </si>
  <si>
    <t>　</t>
    <phoneticPr fontId="1"/>
  </si>
  <si>
    <t>　　　　　資源管理の取組の有無☑：　　  　　  　</t>
    <rPh sb="5" eb="7">
      <t>シゲン</t>
    </rPh>
    <rPh sb="7" eb="9">
      <t>カンリ</t>
    </rPh>
    <rPh sb="10" eb="12">
      <t>トリクミ</t>
    </rPh>
    <rPh sb="13" eb="15">
      <t>ウム</t>
    </rPh>
    <phoneticPr fontId="1"/>
  </si>
  <si>
    <r>
      <t xml:space="preserve">年齢
</t>
    </r>
    <r>
      <rPr>
        <sz val="8"/>
        <rFont val="メイリオ"/>
        <family val="3"/>
        <charset val="128"/>
      </rPr>
      <t>（法人は代表者年齢）</t>
    </r>
    <rPh sb="0" eb="1">
      <t>ネン</t>
    </rPh>
    <rPh sb="4" eb="6">
      <t>ホウジン</t>
    </rPh>
    <rPh sb="7" eb="10">
      <t>ダイヒョウシャ</t>
    </rPh>
    <rPh sb="9" eb="11">
      <t>ネンレイ</t>
    </rPh>
    <phoneticPr fontId="1"/>
  </si>
  <si>
    <r>
      <t>（注）１ 漁業種類欄には、事業実施者が営む現在の主たる漁業種類を記し、</t>
    </r>
    <r>
      <rPr>
        <u/>
        <sz val="10.5"/>
        <rFont val="メイリオ"/>
        <family val="3"/>
        <charset val="128"/>
      </rPr>
      <t>養殖業その他の漁業種類に兼業・転換の申請の場合のみ</t>
    </r>
    <r>
      <rPr>
        <sz val="10.5"/>
        <rFont val="メイリオ"/>
        <family val="3"/>
        <charset val="128"/>
      </rPr>
      <t>、新規漁業種類を記載のこと。</t>
    </r>
    <rPh sb="1" eb="2">
      <t>チュウ</t>
    </rPh>
    <rPh sb="5" eb="7">
      <t>ギョギョウ</t>
    </rPh>
    <rPh sb="7" eb="9">
      <t>シュルイ</t>
    </rPh>
    <rPh sb="9" eb="10">
      <t>ラン</t>
    </rPh>
    <rPh sb="13" eb="15">
      <t>ジギョウ</t>
    </rPh>
    <rPh sb="15" eb="17">
      <t>ジッシ</t>
    </rPh>
    <rPh sb="17" eb="18">
      <t>シャ</t>
    </rPh>
    <rPh sb="19" eb="20">
      <t>イトナ</t>
    </rPh>
    <rPh sb="21" eb="23">
      <t>ゲンザイ</t>
    </rPh>
    <rPh sb="24" eb="25">
      <t>シュ</t>
    </rPh>
    <rPh sb="27" eb="29">
      <t>ギョギョウ</t>
    </rPh>
    <rPh sb="29" eb="31">
      <t>シュルイ</t>
    </rPh>
    <rPh sb="32" eb="33">
      <t>キ</t>
    </rPh>
    <rPh sb="35" eb="38">
      <t>ヨウショクギョウ</t>
    </rPh>
    <rPh sb="40" eb="41">
      <t>タ</t>
    </rPh>
    <rPh sb="42" eb="46">
      <t>ギョギョウシュルイ</t>
    </rPh>
    <rPh sb="47" eb="49">
      <t>ケンギョウ</t>
    </rPh>
    <rPh sb="50" eb="52">
      <t>テンカン</t>
    </rPh>
    <rPh sb="53" eb="55">
      <t>シンセイ</t>
    </rPh>
    <rPh sb="56" eb="58">
      <t>バアイ</t>
    </rPh>
    <rPh sb="61" eb="67">
      <t>シンキギョギョウシュルイ</t>
    </rPh>
    <rPh sb="68" eb="70">
      <t>キサイ</t>
    </rPh>
    <phoneticPr fontId="1"/>
  </si>
  <si>
    <r>
      <t>　　　４ セーフティーネット契約管理番号は、</t>
    </r>
    <r>
      <rPr>
        <u/>
        <sz val="10.5"/>
        <rFont val="メイリオ"/>
        <family val="3"/>
        <charset val="128"/>
      </rPr>
      <t>事業実施者名での加入でない場合は、加入者名を加筆</t>
    </r>
    <r>
      <rPr>
        <sz val="10.5"/>
        <rFont val="メイリオ"/>
        <family val="3"/>
        <charset val="128"/>
      </rPr>
      <t>すること。</t>
    </r>
    <rPh sb="14" eb="16">
      <t>ケイヤク</t>
    </rPh>
    <rPh sb="16" eb="18">
      <t>カンリ</t>
    </rPh>
    <rPh sb="18" eb="20">
      <t>バンゴウ</t>
    </rPh>
    <rPh sb="22" eb="24">
      <t>ジギョウ</t>
    </rPh>
    <rPh sb="24" eb="27">
      <t>ジッシシャ</t>
    </rPh>
    <rPh sb="27" eb="28">
      <t>メイ</t>
    </rPh>
    <rPh sb="30" eb="32">
      <t>カニュウ</t>
    </rPh>
    <rPh sb="35" eb="37">
      <t>バアイ</t>
    </rPh>
    <rPh sb="39" eb="41">
      <t>カニュウ</t>
    </rPh>
    <rPh sb="41" eb="42">
      <t>シャ</t>
    </rPh>
    <rPh sb="42" eb="43">
      <t>メイ</t>
    </rPh>
    <rPh sb="44" eb="46">
      <t>カヒツ</t>
    </rPh>
    <phoneticPr fontId="1"/>
  </si>
  <si>
    <r>
      <t>　　　５ 備考欄には、事業実施者が資源管理の取組を行っているかどうか「有・無」のいずれかに☑印を記入すること。また、</t>
    </r>
    <r>
      <rPr>
        <u/>
        <sz val="10.5"/>
        <rFont val="メイリオ"/>
        <family val="3"/>
        <charset val="128"/>
      </rPr>
      <t>個人名の申請者で経営母体が法人の場合はその旨を記載。</t>
    </r>
    <rPh sb="5" eb="7">
      <t>ビコウ</t>
    </rPh>
    <rPh sb="7" eb="8">
      <t>ラン</t>
    </rPh>
    <rPh sb="11" eb="13">
      <t>ジギョウ</t>
    </rPh>
    <rPh sb="13" eb="15">
      <t>ジッシ</t>
    </rPh>
    <rPh sb="15" eb="16">
      <t>シャ</t>
    </rPh>
    <rPh sb="17" eb="19">
      <t>シゲン</t>
    </rPh>
    <rPh sb="19" eb="21">
      <t>カンリ</t>
    </rPh>
    <rPh sb="22" eb="24">
      <t>トリクミ</t>
    </rPh>
    <rPh sb="35" eb="36">
      <t>ア</t>
    </rPh>
    <rPh sb="37" eb="38">
      <t>ナ</t>
    </rPh>
    <rPh sb="46" eb="47">
      <t>イン</t>
    </rPh>
    <rPh sb="48" eb="50">
      <t>キニュウ</t>
    </rPh>
    <rPh sb="58" eb="60">
      <t>コジン</t>
    </rPh>
    <rPh sb="60" eb="61">
      <t>メイ</t>
    </rPh>
    <rPh sb="62" eb="64">
      <t>シンセイ</t>
    </rPh>
    <rPh sb="64" eb="65">
      <t>シャ</t>
    </rPh>
    <rPh sb="66" eb="68">
      <t>ケイエイ</t>
    </rPh>
    <rPh sb="68" eb="70">
      <t>ボタイ</t>
    </rPh>
    <rPh sb="71" eb="73">
      <t>ホウジン</t>
    </rPh>
    <rPh sb="74" eb="76">
      <t>バアイ</t>
    </rPh>
    <rPh sb="79" eb="80">
      <t>シ</t>
    </rPh>
    <rPh sb="81" eb="83">
      <t>キサイ</t>
    </rPh>
    <phoneticPr fontId="1"/>
  </si>
  <si>
    <t>※税込</t>
    <phoneticPr fontId="1"/>
  </si>
  <si>
    <t>単価（円）</t>
    <rPh sb="0" eb="2">
      <t>タンカ</t>
    </rPh>
    <rPh sb="3" eb="4">
      <t>エン</t>
    </rPh>
    <phoneticPr fontId="1"/>
  </si>
  <si>
    <t>※設置工事費の助成は省力・
省コスト化に資する機器等の
申請のみに限る。該当の場合、
右記に記載すること。</t>
    <phoneticPr fontId="1"/>
  </si>
  <si>
    <t>（7年度）</t>
    <rPh sb="2" eb="4">
      <t>ネンド</t>
    </rPh>
    <phoneticPr fontId="1"/>
  </si>
  <si>
    <t>（8年度）</t>
    <rPh sb="2" eb="4">
      <t>ネンド</t>
    </rPh>
    <phoneticPr fontId="1"/>
  </si>
  <si>
    <t>（9年度）</t>
    <rPh sb="2" eb="4">
      <t>ネンド</t>
    </rPh>
    <phoneticPr fontId="1"/>
  </si>
  <si>
    <t>（11年度）</t>
    <rPh sb="3" eb="5">
      <t>ネンド</t>
    </rPh>
    <phoneticPr fontId="1"/>
  </si>
  <si>
    <r>
      <t>平成27年度～令和７年度の補正予算で実施した（１）に掲げる本事業により機器等を導入した者（※２回目申請者）、及び（２）～（４）
に掲げる事業により導入した機器等の処分制限期間が経過していない事業実施者は、</t>
    </r>
    <r>
      <rPr>
        <u/>
        <sz val="11"/>
        <rFont val="メイリオ"/>
        <family val="3"/>
        <charset val="128"/>
      </rPr>
      <t>該当する事業に☑を付した上で、当該事業について
記入すること（該当しない場合は記入しないこと）</t>
    </r>
    <r>
      <rPr>
        <sz val="11"/>
        <rFont val="メイリオ"/>
        <family val="3"/>
        <charset val="128"/>
      </rPr>
      <t>。</t>
    </r>
    <rPh sb="29" eb="30">
      <t>ホン</t>
    </rPh>
    <rPh sb="47" eb="49">
      <t>カイメ</t>
    </rPh>
    <rPh sb="49" eb="51">
      <t>シンセイ</t>
    </rPh>
    <rPh sb="51" eb="52">
      <t>シャ</t>
    </rPh>
    <rPh sb="73" eb="75">
      <t>ドウニュウ</t>
    </rPh>
    <phoneticPr fontId="1"/>
  </si>
  <si>
    <r>
      <t>広域浜プランとの連携について</t>
    </r>
    <r>
      <rPr>
        <sz val="10.5"/>
        <rFont val="メイリオ"/>
        <family val="3"/>
        <charset val="128"/>
      </rPr>
      <t>（最新の認定情報を記載。第2期、第3期認定前の場合、認定日に「策定中」と記載。広域委員会名のみ記載）</t>
    </r>
    <rPh sb="0" eb="2">
      <t>コウイキ</t>
    </rPh>
    <rPh sb="2" eb="3">
      <t>ハマ</t>
    </rPh>
    <rPh sb="8" eb="10">
      <t>レンケイ</t>
    </rPh>
    <rPh sb="15" eb="17">
      <t>サイシン</t>
    </rPh>
    <rPh sb="18" eb="22">
      <t>ニンテイジョウホウ</t>
    </rPh>
    <rPh sb="23" eb="25">
      <t>キサイ</t>
    </rPh>
    <rPh sb="26" eb="27">
      <t>ダイ</t>
    </rPh>
    <rPh sb="28" eb="29">
      <t>キ</t>
    </rPh>
    <rPh sb="30" eb="31">
      <t>ダイ</t>
    </rPh>
    <rPh sb="32" eb="33">
      <t>キ</t>
    </rPh>
    <rPh sb="33" eb="35">
      <t>ニンテイ</t>
    </rPh>
    <rPh sb="35" eb="36">
      <t>マエ</t>
    </rPh>
    <rPh sb="37" eb="39">
      <t>バアイ</t>
    </rPh>
    <rPh sb="40" eb="42">
      <t>ニンテイ</t>
    </rPh>
    <rPh sb="42" eb="43">
      <t>ビ</t>
    </rPh>
    <rPh sb="45" eb="48">
      <t>サクテイチュウ</t>
    </rPh>
    <rPh sb="50" eb="52">
      <t>キサイ</t>
    </rPh>
    <rPh sb="53" eb="55">
      <t>コウイキ</t>
    </rPh>
    <rPh sb="55" eb="58">
      <t>イインカイ</t>
    </rPh>
    <rPh sb="58" eb="59">
      <t>メイ</t>
    </rPh>
    <rPh sb="61" eb="63">
      <t>キサイ</t>
    </rPh>
    <phoneticPr fontId="1"/>
  </si>
  <si>
    <t>令和７年度補正</t>
    <rPh sb="0" eb="2">
      <t>レイワ</t>
    </rPh>
    <rPh sb="3" eb="5">
      <t>ネンド</t>
    </rPh>
    <rPh sb="5" eb="7">
      <t>ホセイ</t>
    </rPh>
    <phoneticPr fontId="1"/>
  </si>
  <si>
    <t>事業実施者の概要と実施計画（変更）</t>
    <rPh sb="0" eb="2">
      <t>ジギョウ</t>
    </rPh>
    <rPh sb="2" eb="5">
      <t>ジッシシャ</t>
    </rPh>
    <rPh sb="6" eb="8">
      <t>ガイヨウ</t>
    </rPh>
    <rPh sb="9" eb="11">
      <t>ジッシ</t>
    </rPh>
    <rPh sb="11" eb="13">
      <t>ケイカク</t>
    </rPh>
    <rPh sb="14" eb="16">
      <t>ヘンコウ</t>
    </rPh>
    <phoneticPr fontId="1"/>
  </si>
  <si>
    <t>導入日</t>
    <rPh sb="0" eb="2">
      <t>ドウニュウ</t>
    </rPh>
    <rPh sb="2" eb="3">
      <t>ビ</t>
    </rPh>
    <phoneticPr fontId="1"/>
  </si>
  <si>
    <t>導入数</t>
    <rPh sb="0" eb="2">
      <t>ドウニュウ</t>
    </rPh>
    <rPh sb="2" eb="3">
      <t>スウ</t>
    </rPh>
    <phoneticPr fontId="1"/>
  </si>
  <si>
    <t>導入金額（円）</t>
    <rPh sb="0" eb="2">
      <t>ドウニュウ</t>
    </rPh>
    <rPh sb="2" eb="4">
      <t>キンガク</t>
    </rPh>
    <rPh sb="5" eb="6">
      <t>エン</t>
    </rPh>
    <phoneticPr fontId="1"/>
  </si>
  <si>
    <t>導入金額+設置工事費（円）</t>
    <rPh sb="0" eb="2">
      <t>ドウニュウ</t>
    </rPh>
    <rPh sb="2" eb="3">
      <t>キン</t>
    </rPh>
    <rPh sb="3" eb="4">
      <t>ガク</t>
    </rPh>
    <rPh sb="5" eb="7">
      <t>セッチ</t>
    </rPh>
    <rPh sb="7" eb="9">
      <t>コウジ</t>
    </rPh>
    <rPh sb="9" eb="10">
      <t>ヒ</t>
    </rPh>
    <rPh sb="11" eb="12">
      <t>エン</t>
    </rPh>
    <phoneticPr fontId="1"/>
  </si>
  <si>
    <t>導入費用額（円）</t>
    <rPh sb="0" eb="2">
      <t>ドウニュウ</t>
    </rPh>
    <rPh sb="2" eb="5">
      <t>ヒヨウガク</t>
    </rPh>
    <rPh sb="6" eb="7">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</si>
</sst>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歳&quot;"/>
    <numFmt numFmtId="177" formatCode="&quot;フリガナ:&quot;"/>
  </numFmts>
  <fonts count="24">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メイリオ"/>
      <family val="3"/>
      <charset val="128"/>
    </font>
    <font>
      <sz val="10.5"/>
      <name val="メイリオ"/>
      <family val="3"/>
      <charset val="128"/>
    </font>
    <font>
      <sz val="11"/>
      <color theme="1"/>
      <name val="ＭＳ Ｐゴシック"/>
      <family val="3"/>
      <charset val="128"/>
      <scheme val="minor"/>
    </font>
    <font>
      <sz val="14"/>
      <name val="メイリオ"/>
      <family val="3"/>
      <charset val="128"/>
    </font>
    <font>
      <sz val="10"/>
      <name val="メイリオ"/>
      <family val="3"/>
      <charset val="128"/>
    </font>
    <font>
      <sz val="9"/>
      <name val="メイリオ"/>
      <family val="3"/>
      <charset val="128"/>
    </font>
    <font>
      <i/>
      <sz val="11"/>
      <name val="メイリオ"/>
      <family val="3"/>
      <charset val="128"/>
    </font>
    <font>
      <b/>
      <sz val="14"/>
      <name val="メイリオ"/>
      <family val="3"/>
      <charset val="128"/>
    </font>
    <font>
      <sz val="12"/>
      <name val="メイリオ"/>
      <family val="3"/>
      <charset val="128"/>
    </font>
    <font>
      <sz val="6"/>
      <name val="ＭＳ Ｐゴシック"/>
      <family val="3"/>
      <charset val="128"/>
      <scheme val="minor"/>
    </font>
    <font>
      <sz val="9"/>
      <color rgb="FF000000"/>
      <name val="Meiryo UI"/>
      <family val="3"/>
      <charset val="128"/>
    </font>
    <font>
      <u/>
      <sz val="11"/>
      <name val="メイリオ"/>
      <family val="3"/>
      <charset val="128"/>
    </font>
    <font>
      <sz val="11"/>
      <color theme="0" tint="-0.499984740745262"/>
      <name val="メイリオ"/>
      <family val="3"/>
      <charset val="128"/>
    </font>
    <font>
      <u/>
      <sz val="10"/>
      <name val="メイリオ"/>
      <family val="3"/>
      <charset val="128"/>
    </font>
    <font>
      <sz val="8.5"/>
      <name val="メイリオ"/>
      <family val="3"/>
      <charset val="128"/>
    </font>
    <font>
      <sz val="10"/>
      <color rgb="FFFF0000"/>
      <name val="メイリオ"/>
      <family val="3"/>
      <charset val="128"/>
    </font>
    <font>
      <u/>
      <sz val="9"/>
      <name val="メイリオ"/>
      <family val="3"/>
      <charset val="128"/>
    </font>
    <font>
      <sz val="11"/>
      <color theme="0"/>
      <name val="メイリオ"/>
      <family val="3"/>
      <charset val="128"/>
    </font>
    <font>
      <sz val="26"/>
      <name val="メイリオ"/>
      <family val="3"/>
      <charset val="128"/>
    </font>
    <font>
      <sz val="8"/>
      <name val="メイリオ"/>
      <family val="3"/>
      <charset val="128"/>
    </font>
    <font>
      <u/>
      <sz val="10.5"/>
      <name val="メイリオ"/>
      <family val="3"/>
      <charset val="128"/>
    </font>
  </fonts>
  <fills count="9">
    <fill>
      <patternFill patternType="none"/>
    </fill>
    <fill>
      <patternFill patternType="gray125"/>
    </fill>
    <fill>
      <patternFill patternType="solid">
        <fgColor theme="0"/>
        <bgColor indexed="64"/>
      </patternFill>
    </fill>
    <fill>
      <patternFill patternType="solid">
        <fgColor theme="1" tint="0.249977111117893"/>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E5F2"/>
        <bgColor indexed="64"/>
      </patternFill>
    </fill>
    <fill>
      <patternFill patternType="solid">
        <fgColor rgb="FFECECEC"/>
        <bgColor indexed="64"/>
      </patternFill>
    </fill>
  </fills>
  <borders count="75">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hair">
        <color indexed="64"/>
      </right>
      <top style="dashed">
        <color indexed="64"/>
      </top>
      <bottom style="hair">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dashed">
        <color indexed="64"/>
      </top>
      <bottom style="hair">
        <color indexed="64"/>
      </bottom>
      <diagonal/>
    </border>
    <border>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style="thin">
        <color indexed="64"/>
      </right>
      <top style="dashed">
        <color indexed="64"/>
      </top>
      <bottom/>
      <diagonal/>
    </border>
    <border>
      <left/>
      <right/>
      <top style="thin">
        <color indexed="64"/>
      </top>
      <bottom style="dashed">
        <color indexed="64"/>
      </bottom>
      <diagonal/>
    </border>
    <border>
      <left style="hair">
        <color indexed="64"/>
      </left>
      <right/>
      <top style="dashed">
        <color indexed="64"/>
      </top>
      <bottom style="hair">
        <color indexed="64"/>
      </bottom>
      <diagonal/>
    </border>
    <border>
      <left/>
      <right/>
      <top style="thin">
        <color indexed="64"/>
      </top>
      <bottom style="thin">
        <color indexed="64"/>
      </bottom>
      <diagonal/>
    </border>
    <border>
      <left/>
      <right/>
      <top/>
      <bottom style="dash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ashed">
        <color indexed="64"/>
      </top>
      <bottom/>
      <diagonal/>
    </border>
    <border>
      <left/>
      <right style="thin">
        <color indexed="64"/>
      </right>
      <top style="dash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dashed">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top style="thin">
        <color indexed="64"/>
      </top>
      <bottom style="hair">
        <color indexed="64"/>
      </bottom>
      <diagonal/>
    </border>
    <border>
      <left style="thin">
        <color indexed="64"/>
      </left>
      <right/>
      <top style="hair">
        <color indexed="64"/>
      </top>
      <bottom style="dashed">
        <color indexed="64"/>
      </bottom>
      <diagonal/>
    </border>
    <border>
      <left/>
      <right style="thin">
        <color indexed="64"/>
      </right>
      <top style="hair">
        <color indexed="64"/>
      </top>
      <bottom style="dashed">
        <color indexed="64"/>
      </bottom>
      <diagonal/>
    </border>
    <border>
      <left style="thin">
        <color indexed="64"/>
      </left>
      <right style="thin">
        <color indexed="64"/>
      </right>
      <top/>
      <bottom style="thin">
        <color theme="0" tint="-0.499984740745262"/>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ashed">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4">
    <xf numFmtId="0" fontId="0"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cellStyleXfs>
  <cellXfs count="319">
    <xf numFmtId="0" fontId="0" fillId="0" borderId="0" xfId="0">
      <alignment vertical="center"/>
    </xf>
    <xf numFmtId="0" fontId="0" fillId="0" borderId="0" xfId="0" applyAlignment="1">
      <alignment horizontal="right" vertical="center"/>
    </xf>
    <xf numFmtId="0" fontId="4"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quotePrefix="1" applyFont="1">
      <alignment vertical="center"/>
    </xf>
    <xf numFmtId="0" fontId="3" fillId="0" borderId="1" xfId="0" applyFont="1" applyBorder="1">
      <alignment vertical="center"/>
    </xf>
    <xf numFmtId="0" fontId="3" fillId="0" borderId="2" xfId="0" applyFont="1" applyBorder="1">
      <alignment vertical="center"/>
    </xf>
    <xf numFmtId="0" fontId="9" fillId="2" borderId="0" xfId="0" applyFont="1" applyFill="1">
      <alignment vertical="center"/>
    </xf>
    <xf numFmtId="0" fontId="3" fillId="2" borderId="0" xfId="0" applyFont="1" applyFill="1">
      <alignment vertical="center"/>
    </xf>
    <xf numFmtId="0" fontId="3" fillId="0" borderId="3" xfId="0" applyFont="1" applyBorder="1" applyAlignment="1">
      <alignment vertical="center" wrapText="1"/>
    </xf>
    <xf numFmtId="0" fontId="3" fillId="0" borderId="3" xfId="0" applyFont="1" applyBorder="1" applyAlignment="1">
      <alignment horizontal="left" vertical="center" wrapText="1"/>
    </xf>
    <xf numFmtId="0" fontId="3" fillId="0" borderId="0" xfId="0" applyFont="1" applyAlignment="1">
      <alignment horizontal="center" vertical="center" wrapText="1"/>
    </xf>
    <xf numFmtId="0" fontId="3" fillId="0" borderId="0" xfId="0" quotePrefix="1" applyFont="1" applyAlignment="1">
      <alignment vertical="top"/>
    </xf>
    <xf numFmtId="0" fontId="3" fillId="0" borderId="0" xfId="0" applyFont="1" applyAlignment="1">
      <alignment vertical="top"/>
    </xf>
    <xf numFmtId="0" fontId="3" fillId="0" borderId="0" xfId="0" applyFont="1" applyProtection="1">
      <alignment vertical="center"/>
      <protection locked="0"/>
    </xf>
    <xf numFmtId="0" fontId="3" fillId="0" borderId="6" xfId="0" applyFont="1" applyBorder="1" applyAlignment="1">
      <alignment horizontal="left" vertical="center"/>
    </xf>
    <xf numFmtId="0" fontId="3" fillId="0" borderId="0" xfId="0" applyFont="1" applyAlignment="1">
      <alignment horizontal="left" vertical="center"/>
    </xf>
    <xf numFmtId="0" fontId="3" fillId="0" borderId="8" xfId="0" applyFont="1" applyBorder="1" applyAlignment="1">
      <alignment horizontal="left" vertical="center" wrapText="1"/>
    </xf>
    <xf numFmtId="0" fontId="3" fillId="0" borderId="6" xfId="0" applyFont="1" applyBorder="1">
      <alignment vertical="center"/>
    </xf>
    <xf numFmtId="0" fontId="3" fillId="0" borderId="5" xfId="0" applyFont="1" applyBorder="1">
      <alignment vertical="center"/>
    </xf>
    <xf numFmtId="0" fontId="3" fillId="0" borderId="7" xfId="0" applyFont="1" applyBorder="1">
      <alignment vertical="center"/>
    </xf>
    <xf numFmtId="0" fontId="3" fillId="0" borderId="8" xfId="0" applyFont="1" applyBorder="1" applyAlignment="1">
      <alignment horizontal="right" vertical="center" wrapText="1"/>
    </xf>
    <xf numFmtId="0" fontId="3" fillId="0" borderId="0" xfId="0" applyFont="1" applyAlignment="1">
      <alignment horizontal="right" vertical="center" wrapText="1"/>
    </xf>
    <xf numFmtId="0" fontId="3" fillId="0" borderId="9" xfId="0" applyFont="1" applyBorder="1">
      <alignment vertical="center"/>
    </xf>
    <xf numFmtId="0" fontId="10" fillId="0" borderId="0" xfId="0" applyFont="1">
      <alignment vertical="center"/>
    </xf>
    <xf numFmtId="0" fontId="10" fillId="0" borderId="9" xfId="0" applyFont="1" applyBorder="1">
      <alignment vertical="center"/>
    </xf>
    <xf numFmtId="0" fontId="3" fillId="0" borderId="8"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2" xfId="0" applyFont="1" applyBorder="1" applyAlignment="1">
      <alignment vertical="center" wrapText="1"/>
    </xf>
    <xf numFmtId="38" fontId="3" fillId="0" borderId="26" xfId="2" applyFont="1" applyBorder="1" applyProtection="1">
      <alignment vertical="center"/>
      <protection locked="0"/>
    </xf>
    <xf numFmtId="38" fontId="3" fillId="0" borderId="25" xfId="2" applyFont="1" applyBorder="1" applyAlignment="1" applyProtection="1">
      <alignment vertical="center"/>
      <protection locked="0"/>
    </xf>
    <xf numFmtId="0" fontId="3" fillId="0" borderId="0" xfId="0" applyFont="1" applyAlignment="1" applyProtection="1">
      <alignment horizontal="center" vertical="center"/>
      <protection locked="0"/>
    </xf>
    <xf numFmtId="49" fontId="3" fillId="0" borderId="0" xfId="0" applyNumberFormat="1" applyFont="1" applyAlignment="1" applyProtection="1">
      <alignment horizontal="center" vertical="center"/>
      <protection locked="0"/>
    </xf>
    <xf numFmtId="0" fontId="3" fillId="0" borderId="0" xfId="0" applyFont="1" applyAlignment="1" applyProtection="1">
      <alignment vertical="center" wrapText="1"/>
      <protection locked="0"/>
    </xf>
    <xf numFmtId="49" fontId="3" fillId="0" borderId="0" xfId="0" applyNumberFormat="1" applyFont="1" applyAlignment="1" applyProtection="1">
      <alignment vertical="center" wrapText="1"/>
      <protection locked="0"/>
    </xf>
    <xf numFmtId="49" fontId="3" fillId="0" borderId="0" xfId="0" applyNumberFormat="1" applyFont="1" applyProtection="1">
      <alignment vertical="center"/>
      <protection locked="0"/>
    </xf>
    <xf numFmtId="0" fontId="3" fillId="0" borderId="4" xfId="0" applyFont="1" applyBorder="1" applyAlignment="1">
      <alignment horizontal="center" vertical="center"/>
    </xf>
    <xf numFmtId="38" fontId="7" fillId="0" borderId="0" xfId="2" applyFont="1" applyFill="1" applyBorder="1" applyAlignment="1" applyProtection="1">
      <alignment horizontal="left" vertical="center" wrapText="1" indent="1" shrinkToFit="1"/>
      <protection locked="0"/>
    </xf>
    <xf numFmtId="38" fontId="3" fillId="0" borderId="0" xfId="2" applyFont="1" applyBorder="1" applyAlignment="1" applyProtection="1">
      <alignment horizontal="center" vertical="center" wrapText="1"/>
      <protection locked="0"/>
    </xf>
    <xf numFmtId="38" fontId="3" fillId="0" borderId="0" xfId="2"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38" fontId="3" fillId="0" borderId="26" xfId="2" applyFont="1" applyBorder="1" applyAlignment="1" applyProtection="1">
      <alignment horizontal="center" vertical="center"/>
      <protection locked="0" hidden="1"/>
    </xf>
    <xf numFmtId="38" fontId="7" fillId="4" borderId="0" xfId="2" applyFont="1" applyFill="1" applyProtection="1">
      <alignment vertical="center"/>
    </xf>
    <xf numFmtId="38" fontId="7" fillId="4" borderId="4" xfId="2" applyFont="1" applyFill="1" applyBorder="1" applyProtection="1">
      <alignment vertical="center"/>
    </xf>
    <xf numFmtId="9" fontId="7" fillId="4" borderId="4" xfId="1" applyFont="1" applyFill="1" applyBorder="1" applyProtection="1">
      <alignment vertical="center"/>
    </xf>
    <xf numFmtId="38" fontId="7" fillId="4" borderId="5" xfId="2" applyFont="1" applyFill="1" applyBorder="1" applyProtection="1">
      <alignment vertical="center"/>
    </xf>
    <xf numFmtId="38" fontId="7" fillId="5" borderId="0" xfId="2" applyFont="1" applyFill="1" applyProtection="1">
      <alignment vertical="center"/>
    </xf>
    <xf numFmtId="38" fontId="7" fillId="5" borderId="4" xfId="2" applyFont="1" applyFill="1" applyBorder="1" applyProtection="1">
      <alignment vertical="center"/>
    </xf>
    <xf numFmtId="9" fontId="7" fillId="5" borderId="4" xfId="1" applyFont="1" applyFill="1" applyBorder="1" applyProtection="1">
      <alignment vertical="center"/>
    </xf>
    <xf numFmtId="38" fontId="7" fillId="5" borderId="27" xfId="2" applyFont="1" applyFill="1" applyBorder="1" applyProtection="1">
      <alignment vertical="center"/>
    </xf>
    <xf numFmtId="0" fontId="7" fillId="0" borderId="0" xfId="0" applyFont="1" applyProtection="1">
      <alignment vertical="center"/>
      <protection locked="0" hidden="1"/>
    </xf>
    <xf numFmtId="0" fontId="15" fillId="0" borderId="0" xfId="0" applyFont="1" applyAlignment="1" applyProtection="1">
      <alignment horizontal="right" vertical="top"/>
      <protection locked="0" hidden="1"/>
    </xf>
    <xf numFmtId="0" fontId="7" fillId="0" borderId="0" xfId="0" applyFont="1" applyAlignment="1" applyProtection="1">
      <alignment horizontal="center" vertical="center"/>
      <protection locked="0" hidden="1"/>
    </xf>
    <xf numFmtId="0" fontId="6" fillId="0" borderId="0" xfId="0" applyFont="1" applyProtection="1">
      <alignment vertical="center"/>
      <protection locked="0"/>
    </xf>
    <xf numFmtId="0" fontId="3" fillId="0" borderId="13"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protection locked="0"/>
    </xf>
    <xf numFmtId="0" fontId="3" fillId="0" borderId="15"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28"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horizontal="left" vertical="center" wrapText="1"/>
      <protection locked="0"/>
    </xf>
    <xf numFmtId="0" fontId="3" fillId="0" borderId="0" xfId="0" applyFont="1" applyAlignment="1" applyProtection="1">
      <alignment horizontal="center" vertical="center" wrapText="1" shrinkToFit="1"/>
      <protection locked="0"/>
    </xf>
    <xf numFmtId="49" fontId="11" fillId="0" borderId="0" xfId="0" applyNumberFormat="1" applyFont="1" applyAlignment="1" applyProtection="1">
      <alignment horizontal="center" vertical="center" wrapText="1"/>
      <protection locked="0"/>
    </xf>
    <xf numFmtId="49" fontId="3" fillId="0" borderId="0" xfId="0" applyNumberFormat="1" applyFont="1" applyAlignment="1" applyProtection="1">
      <alignment horizontal="center" vertical="center" wrapText="1"/>
      <protection locked="0"/>
    </xf>
    <xf numFmtId="0" fontId="3" fillId="0" borderId="16" xfId="0" applyFont="1" applyBorder="1" applyProtection="1">
      <alignment vertical="center"/>
      <protection locked="0"/>
    </xf>
    <xf numFmtId="38" fontId="7" fillId="5" borderId="18" xfId="2" applyFont="1" applyFill="1" applyBorder="1" applyProtection="1">
      <alignment vertical="center"/>
    </xf>
    <xf numFmtId="0" fontId="8" fillId="0" borderId="0" xfId="0" applyFont="1" applyAlignment="1">
      <alignment horizontal="left" vertical="center" wrapText="1"/>
    </xf>
    <xf numFmtId="0" fontId="7" fillId="0" borderId="0" xfId="0" applyFont="1" applyProtection="1">
      <alignment vertical="center"/>
      <protection locked="0"/>
    </xf>
    <xf numFmtId="0" fontId="7" fillId="0" borderId="1" xfId="0" applyFont="1" applyBorder="1" applyProtection="1">
      <alignment vertical="center"/>
      <protection locked="0"/>
    </xf>
    <xf numFmtId="0" fontId="7" fillId="0" borderId="2" xfId="0" applyFont="1" applyBorder="1" applyProtection="1">
      <alignment vertical="center"/>
      <protection locked="0"/>
    </xf>
    <xf numFmtId="38" fontId="7" fillId="0" borderId="20" xfId="2" applyFont="1" applyFill="1" applyBorder="1" applyProtection="1">
      <alignment vertical="center"/>
      <protection locked="0"/>
    </xf>
    <xf numFmtId="38" fontId="7" fillId="0" borderId="24" xfId="2" applyFont="1" applyFill="1" applyBorder="1" applyProtection="1">
      <alignment vertical="center"/>
      <protection locked="0"/>
    </xf>
    <xf numFmtId="0" fontId="7" fillId="4" borderId="19" xfId="0" applyFont="1" applyFill="1" applyBorder="1">
      <alignment vertical="center"/>
    </xf>
    <xf numFmtId="0" fontId="7" fillId="4" borderId="21" xfId="0" applyFont="1" applyFill="1" applyBorder="1">
      <alignment vertical="center"/>
    </xf>
    <xf numFmtId="0" fontId="7" fillId="4" borderId="22" xfId="0" applyFont="1" applyFill="1" applyBorder="1">
      <alignment vertical="center"/>
    </xf>
    <xf numFmtId="0" fontId="7" fillId="4" borderId="25" xfId="0" applyFont="1" applyFill="1" applyBorder="1">
      <alignment vertical="center"/>
    </xf>
    <xf numFmtId="0" fontId="7" fillId="4" borderId="12" xfId="0" applyFont="1" applyFill="1" applyBorder="1">
      <alignment vertical="center"/>
    </xf>
    <xf numFmtId="49" fontId="7" fillId="4" borderId="10" xfId="2" applyNumberFormat="1" applyFont="1" applyFill="1" applyBorder="1" applyAlignment="1" applyProtection="1">
      <alignment horizontal="center" vertical="center"/>
    </xf>
    <xf numFmtId="38" fontId="7" fillId="5" borderId="19" xfId="2" applyFont="1" applyFill="1" applyBorder="1" applyProtection="1">
      <alignment vertical="center"/>
    </xf>
    <xf numFmtId="0" fontId="7" fillId="5" borderId="19" xfId="0" applyFont="1" applyFill="1" applyBorder="1">
      <alignment vertical="center"/>
    </xf>
    <xf numFmtId="38" fontId="7" fillId="5" borderId="21" xfId="2" applyFont="1" applyFill="1" applyBorder="1" applyProtection="1">
      <alignment vertical="center"/>
    </xf>
    <xf numFmtId="38" fontId="7" fillId="5" borderId="22" xfId="2" applyFont="1" applyFill="1" applyBorder="1" applyProtection="1">
      <alignment vertical="center"/>
    </xf>
    <xf numFmtId="38" fontId="7" fillId="5" borderId="16" xfId="2" applyFont="1" applyFill="1" applyBorder="1" applyProtection="1">
      <alignment vertical="center"/>
    </xf>
    <xf numFmtId="38" fontId="7" fillId="5" borderId="12" xfId="2" applyFont="1" applyFill="1" applyBorder="1" applyProtection="1">
      <alignment vertical="center"/>
    </xf>
    <xf numFmtId="0" fontId="7" fillId="5" borderId="12" xfId="0" applyFont="1" applyFill="1" applyBorder="1">
      <alignment vertical="center"/>
    </xf>
    <xf numFmtId="49" fontId="7" fillId="5" borderId="10" xfId="2" applyNumberFormat="1" applyFont="1" applyFill="1" applyBorder="1" applyAlignment="1" applyProtection="1">
      <alignment horizontal="center" vertical="center"/>
    </xf>
    <xf numFmtId="0" fontId="3" fillId="0" borderId="1" xfId="0" applyFont="1" applyBorder="1" applyProtection="1">
      <alignment vertical="center"/>
      <protection locked="0"/>
    </xf>
    <xf numFmtId="38" fontId="7" fillId="0" borderId="26" xfId="2" applyFont="1" applyFill="1" applyBorder="1" applyProtection="1">
      <alignment vertical="center"/>
      <protection locked="0"/>
    </xf>
    <xf numFmtId="38" fontId="7" fillId="0" borderId="18" xfId="2" applyFont="1" applyFill="1" applyBorder="1" applyProtection="1">
      <alignment vertical="center"/>
      <protection locked="0"/>
    </xf>
    <xf numFmtId="38" fontId="7" fillId="0" borderId="10" xfId="2" applyFont="1" applyFill="1" applyBorder="1" applyProtection="1">
      <alignment vertical="center"/>
      <protection locked="0"/>
    </xf>
    <xf numFmtId="38" fontId="7" fillId="0" borderId="17" xfId="2" applyFont="1" applyFill="1" applyBorder="1" applyProtection="1">
      <alignment vertical="center"/>
      <protection locked="0"/>
    </xf>
    <xf numFmtId="49" fontId="7" fillId="0" borderId="4" xfId="0" applyNumberFormat="1" applyFont="1" applyBorder="1" applyProtection="1">
      <alignment vertical="center"/>
      <protection locked="0"/>
    </xf>
    <xf numFmtId="49" fontId="7" fillId="0" borderId="13" xfId="2" applyNumberFormat="1" applyFont="1" applyFill="1" applyBorder="1" applyProtection="1">
      <alignment vertical="center"/>
      <protection locked="0"/>
    </xf>
    <xf numFmtId="49" fontId="7" fillId="0" borderId="15" xfId="2" applyNumberFormat="1" applyFont="1" applyFill="1" applyBorder="1" applyProtection="1">
      <alignment vertical="center"/>
      <protection locked="0"/>
    </xf>
    <xf numFmtId="49" fontId="7" fillId="0" borderId="23" xfId="2" applyNumberFormat="1" applyFont="1" applyFill="1" applyBorder="1" applyProtection="1">
      <alignment vertical="center"/>
      <protection locked="0"/>
    </xf>
    <xf numFmtId="49" fontId="7" fillId="0" borderId="26" xfId="2" applyNumberFormat="1" applyFont="1" applyFill="1" applyBorder="1" applyProtection="1">
      <alignment vertical="center"/>
      <protection locked="0"/>
    </xf>
    <xf numFmtId="49" fontId="7" fillId="0" borderId="2" xfId="0" applyNumberFormat="1" applyFont="1" applyBorder="1" applyProtection="1">
      <alignment vertical="center"/>
      <protection locked="0"/>
    </xf>
    <xf numFmtId="49" fontId="7" fillId="0" borderId="13" xfId="0" applyNumberFormat="1" applyFont="1" applyBorder="1" applyProtection="1">
      <alignment vertical="center"/>
      <protection locked="0"/>
    </xf>
    <xf numFmtId="38" fontId="7" fillId="0" borderId="23" xfId="2" applyFont="1" applyFill="1" applyBorder="1" applyProtection="1">
      <alignment vertical="center"/>
      <protection locked="0"/>
    </xf>
    <xf numFmtId="38" fontId="7" fillId="0" borderId="4" xfId="2" applyFont="1" applyFill="1" applyBorder="1" applyProtection="1">
      <alignment vertical="center"/>
      <protection locked="0"/>
    </xf>
    <xf numFmtId="0" fontId="3" fillId="0" borderId="8" xfId="0" applyFont="1" applyBorder="1" applyAlignment="1" applyProtection="1">
      <alignment horizontal="center" vertical="center"/>
      <protection locked="0"/>
    </xf>
    <xf numFmtId="177" fontId="8" fillId="0" borderId="14" xfId="0" applyNumberFormat="1"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7" fillId="0" borderId="4" xfId="0" applyFont="1" applyBorder="1">
      <alignment vertical="center"/>
    </xf>
    <xf numFmtId="38" fontId="7" fillId="0" borderId="20" xfId="2" applyFont="1" applyFill="1" applyBorder="1" applyProtection="1">
      <alignment vertical="center"/>
    </xf>
    <xf numFmtId="38" fontId="7" fillId="0" borderId="24" xfId="2" applyFont="1" applyFill="1" applyBorder="1" applyProtection="1">
      <alignment vertical="center"/>
    </xf>
    <xf numFmtId="0" fontId="7" fillId="0" borderId="2" xfId="0" applyFont="1" applyBorder="1">
      <alignment vertical="center"/>
    </xf>
    <xf numFmtId="0" fontId="7" fillId="0" borderId="13" xfId="0" applyFont="1" applyBorder="1">
      <alignment vertical="center"/>
    </xf>
    <xf numFmtId="0" fontId="7" fillId="0" borderId="4"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6" borderId="4" xfId="0" applyFont="1" applyFill="1" applyBorder="1" applyAlignment="1">
      <alignment horizontal="center" vertical="top"/>
    </xf>
    <xf numFmtId="0" fontId="7" fillId="0" borderId="0" xfId="0" applyFont="1">
      <alignment vertical="center"/>
    </xf>
    <xf numFmtId="0" fontId="7" fillId="0" borderId="6" xfId="0" applyFont="1" applyBorder="1">
      <alignment vertical="center"/>
    </xf>
    <xf numFmtId="0" fontId="7" fillId="0" borderId="9" xfId="0" applyFont="1" applyBorder="1">
      <alignment vertical="center"/>
    </xf>
    <xf numFmtId="0" fontId="4" fillId="0" borderId="6" xfId="0" applyFont="1" applyBorder="1" applyAlignment="1">
      <alignment horizontal="left"/>
    </xf>
    <xf numFmtId="0" fontId="3" fillId="0" borderId="62" xfId="0" applyFont="1" applyBorder="1" applyAlignment="1" applyProtection="1">
      <alignment horizontal="left" vertical="center" wrapText="1"/>
      <protection locked="0"/>
    </xf>
    <xf numFmtId="0" fontId="3" fillId="0" borderId="66" xfId="0" applyFont="1" applyBorder="1" applyAlignment="1" applyProtection="1">
      <alignment horizontal="left" vertical="center" wrapText="1"/>
      <protection locked="0"/>
    </xf>
    <xf numFmtId="0" fontId="7" fillId="0" borderId="0" xfId="0" applyFont="1" applyAlignment="1" applyProtection="1">
      <alignment horizontal="right" vertical="center"/>
      <protection locked="0"/>
    </xf>
    <xf numFmtId="0" fontId="3" fillId="0" borderId="9" xfId="0" applyFont="1" applyBorder="1" applyAlignment="1">
      <alignment horizontal="left" vertical="center"/>
    </xf>
    <xf numFmtId="0" fontId="7" fillId="0" borderId="18" xfId="0" applyFont="1" applyBorder="1" applyAlignment="1">
      <alignment horizontal="center" vertical="center" shrinkToFit="1"/>
    </xf>
    <xf numFmtId="0" fontId="3" fillId="4" borderId="39" xfId="0" applyFont="1" applyFill="1" applyBorder="1" applyProtection="1">
      <alignment vertical="center"/>
      <protection locked="0"/>
    </xf>
    <xf numFmtId="0" fontId="3" fillId="4" borderId="2" xfId="0" applyFont="1" applyFill="1" applyBorder="1" applyProtection="1">
      <alignment vertical="center"/>
      <protection locked="0"/>
    </xf>
    <xf numFmtId="0" fontId="3" fillId="4" borderId="4" xfId="0" applyFont="1" applyFill="1" applyBorder="1" applyProtection="1">
      <alignment vertical="center"/>
      <protection locked="0"/>
    </xf>
    <xf numFmtId="0" fontId="20" fillId="3" borderId="4" xfId="0" applyFont="1" applyFill="1" applyBorder="1" applyAlignment="1" applyProtection="1">
      <alignment vertical="top"/>
      <protection locked="0"/>
    </xf>
    <xf numFmtId="0" fontId="3" fillId="0" borderId="67" xfId="0" applyFont="1" applyBorder="1" applyAlignment="1">
      <alignment horizontal="right" vertical="center" wrapText="1"/>
    </xf>
    <xf numFmtId="0" fontId="3" fillId="0" borderId="68" xfId="0" applyFont="1" applyBorder="1">
      <alignment vertical="center"/>
    </xf>
    <xf numFmtId="0" fontId="3" fillId="0" borderId="69" xfId="0" applyFont="1" applyBorder="1">
      <alignment vertical="center"/>
    </xf>
    <xf numFmtId="0" fontId="3" fillId="0" borderId="67" xfId="0" applyFont="1" applyBorder="1" applyAlignment="1">
      <alignment horizontal="left" vertical="center" wrapText="1"/>
    </xf>
    <xf numFmtId="49" fontId="3" fillId="0" borderId="71" xfId="0" applyNumberFormat="1" applyFont="1" applyBorder="1" applyAlignment="1" applyProtection="1">
      <alignment horizontal="left" vertical="center" wrapText="1"/>
      <protection locked="0"/>
    </xf>
    <xf numFmtId="49" fontId="3" fillId="0" borderId="72" xfId="0" applyNumberFormat="1" applyFont="1" applyBorder="1" applyAlignment="1" applyProtection="1">
      <alignment horizontal="left" vertical="center" wrapText="1"/>
      <protection locked="0"/>
    </xf>
    <xf numFmtId="49" fontId="3" fillId="0" borderId="73" xfId="0" applyNumberFormat="1" applyFont="1" applyBorder="1" applyAlignment="1" applyProtection="1">
      <alignment horizontal="left" vertical="center" wrapText="1"/>
      <protection locked="0"/>
    </xf>
    <xf numFmtId="0" fontId="22" fillId="0" borderId="74" xfId="0" applyFont="1" applyBorder="1" applyAlignment="1" applyProtection="1">
      <alignment horizontal="center" vertical="center" wrapText="1" shrinkToFit="1"/>
      <protection locked="0"/>
    </xf>
    <xf numFmtId="49" fontId="3" fillId="0" borderId="8" xfId="0" applyNumberFormat="1" applyFont="1" applyBorder="1" applyAlignment="1" applyProtection="1">
      <alignment horizontal="left" vertical="center" wrapText="1"/>
      <protection locked="0"/>
    </xf>
    <xf numFmtId="49" fontId="3" fillId="0" borderId="0" xfId="0" applyNumberFormat="1" applyFont="1" applyAlignment="1" applyProtection="1">
      <alignment horizontal="left" vertical="center" wrapText="1"/>
      <protection locked="0"/>
    </xf>
    <xf numFmtId="49" fontId="3" fillId="0" borderId="9" xfId="0" applyNumberFormat="1" applyFont="1" applyBorder="1" applyAlignment="1" applyProtection="1">
      <alignment horizontal="left" vertical="center" wrapText="1"/>
      <protection locked="0"/>
    </xf>
    <xf numFmtId="0" fontId="4" fillId="0" borderId="0" xfId="0" applyFont="1" applyProtection="1">
      <alignment vertical="center"/>
      <protection locked="0"/>
    </xf>
    <xf numFmtId="0" fontId="4" fillId="0" borderId="0" xfId="0" applyFont="1" applyAlignment="1" applyProtection="1">
      <alignment vertical="center" wrapText="1"/>
      <protection locked="0"/>
    </xf>
    <xf numFmtId="0" fontId="4" fillId="0" borderId="0" xfId="0" quotePrefix="1" applyFont="1" applyProtection="1">
      <alignment vertical="center"/>
      <protection locked="0"/>
    </xf>
    <xf numFmtId="0" fontId="8" fillId="0" borderId="2" xfId="0" applyFont="1" applyBorder="1" applyAlignment="1" applyProtection="1">
      <alignment horizontal="center" vertical="center" wrapText="1" shrinkToFit="1"/>
      <protection locked="0"/>
    </xf>
    <xf numFmtId="0" fontId="3" fillId="0" borderId="1"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58" xfId="0" applyFont="1" applyBorder="1" applyAlignment="1" applyProtection="1">
      <alignment horizontal="center" vertical="center"/>
      <protection locked="0"/>
    </xf>
    <xf numFmtId="0" fontId="3" fillId="0" borderId="59"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38" fontId="3" fillId="0" borderId="46" xfId="2" applyFont="1" applyBorder="1" applyAlignment="1" applyProtection="1">
      <alignment horizontal="center" vertical="center"/>
      <protection locked="0"/>
    </xf>
    <xf numFmtId="38" fontId="3" fillId="0" borderId="47" xfId="2" applyFont="1" applyBorder="1" applyAlignment="1" applyProtection="1">
      <alignment horizontal="center" vertical="center"/>
      <protection locked="0"/>
    </xf>
    <xf numFmtId="38" fontId="17" fillId="0" borderId="1" xfId="2" applyFont="1" applyFill="1" applyBorder="1" applyAlignment="1" applyProtection="1">
      <alignment horizontal="left" vertical="center" wrapText="1" indent="1" shrinkToFit="1"/>
      <protection locked="0"/>
    </xf>
    <xf numFmtId="38" fontId="17" fillId="0" borderId="2" xfId="2" applyFont="1" applyFill="1" applyBorder="1" applyAlignment="1" applyProtection="1">
      <alignment horizontal="left" vertical="center" wrapText="1" indent="1" shrinkToFit="1"/>
      <protection locked="0"/>
    </xf>
    <xf numFmtId="0" fontId="3" fillId="0" borderId="27" xfId="0"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20" fillId="3" borderId="50" xfId="0" applyFont="1" applyFill="1" applyBorder="1" applyAlignment="1" applyProtection="1">
      <alignment horizontal="center" vertical="center"/>
      <protection locked="0"/>
    </xf>
    <xf numFmtId="0" fontId="20" fillId="3" borderId="51" xfId="0" applyFont="1" applyFill="1" applyBorder="1" applyAlignment="1" applyProtection="1">
      <alignment horizontal="center" vertical="center"/>
      <protection locked="0"/>
    </xf>
    <xf numFmtId="38" fontId="3" fillId="0" borderId="10" xfId="2" applyFont="1" applyBorder="1" applyAlignment="1" applyProtection="1">
      <alignment horizontal="center" vertical="center" wrapText="1"/>
      <protection locked="0"/>
    </xf>
    <xf numFmtId="38" fontId="3" fillId="0" borderId="11" xfId="2" applyFont="1" applyBorder="1" applyAlignment="1" applyProtection="1">
      <alignment horizontal="center" vertical="center" wrapText="1"/>
      <protection locked="0"/>
    </xf>
    <xf numFmtId="38" fontId="3" fillId="0" borderId="48" xfId="2" applyFont="1" applyBorder="1" applyAlignment="1" applyProtection="1">
      <alignment horizontal="center" vertical="center"/>
      <protection locked="0" hidden="1"/>
    </xf>
    <xf numFmtId="38" fontId="3" fillId="0" borderId="49" xfId="2" applyFont="1" applyBorder="1" applyAlignment="1" applyProtection="1">
      <alignment horizontal="center" vertical="center"/>
      <protection locked="0" hidden="1"/>
    </xf>
    <xf numFmtId="49" fontId="3" fillId="0" borderId="24" xfId="0" applyNumberFormat="1" applyFont="1" applyBorder="1" applyAlignment="1" applyProtection="1">
      <alignment horizontal="center" vertical="center"/>
      <protection locked="0"/>
    </xf>
    <xf numFmtId="49" fontId="3" fillId="0" borderId="25" xfId="0" applyNumberFormat="1"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31" xfId="0" applyFont="1" applyBorder="1" applyAlignment="1" applyProtection="1">
      <alignment horizontal="center" vertical="center" wrapText="1"/>
      <protection locked="0"/>
    </xf>
    <xf numFmtId="0" fontId="3" fillId="0" borderId="66"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60" xfId="0" applyFont="1" applyBorder="1" applyAlignment="1" applyProtection="1">
      <alignment horizontal="center" vertical="center"/>
      <protection locked="0"/>
    </xf>
    <xf numFmtId="0" fontId="3" fillId="0" borderId="63" xfId="0" applyFont="1" applyBorder="1" applyAlignment="1" applyProtection="1">
      <alignment horizontal="center" vertical="center"/>
      <protection locked="0"/>
    </xf>
    <xf numFmtId="0" fontId="3" fillId="0" borderId="61" xfId="0" applyFont="1" applyBorder="1" applyAlignment="1" applyProtection="1">
      <alignment horizontal="center" vertical="center"/>
      <protection locked="0"/>
    </xf>
    <xf numFmtId="0" fontId="3" fillId="0" borderId="64" xfId="0" applyFont="1" applyBorder="1" applyAlignment="1" applyProtection="1">
      <alignment horizontal="center" vertical="center"/>
      <protection locked="0"/>
    </xf>
    <xf numFmtId="0" fontId="3" fillId="0" borderId="65" xfId="0" applyFont="1" applyBorder="1" applyAlignment="1" applyProtection="1">
      <alignment horizontal="center" vertical="center"/>
      <protection locked="0"/>
    </xf>
    <xf numFmtId="0" fontId="3" fillId="0" borderId="31" xfId="0" applyFont="1" applyBorder="1" applyAlignment="1" applyProtection="1">
      <alignment horizontal="center" vertical="center" wrapText="1" shrinkToFit="1"/>
      <protection locked="0"/>
    </xf>
    <xf numFmtId="0" fontId="3" fillId="0" borderId="2" xfId="0" applyFont="1" applyBorder="1" applyAlignment="1" applyProtection="1">
      <alignment horizontal="center" vertical="center" wrapText="1" shrinkToFit="1"/>
      <protection locked="0"/>
    </xf>
    <xf numFmtId="0" fontId="3" fillId="0" borderId="1" xfId="0" applyFont="1" applyBorder="1" applyAlignment="1" applyProtection="1">
      <alignment horizontal="center" vertical="center" wrapText="1" shrinkToFit="1"/>
      <protection locked="0"/>
    </xf>
    <xf numFmtId="0" fontId="3" fillId="0" borderId="15" xfId="0" applyFont="1" applyBorder="1" applyAlignment="1" applyProtection="1">
      <alignment horizontal="center" vertical="center" wrapText="1" shrinkToFit="1"/>
      <protection locked="0"/>
    </xf>
    <xf numFmtId="0" fontId="3" fillId="0" borderId="6" xfId="0" applyFont="1" applyBorder="1" applyAlignment="1" applyProtection="1">
      <alignment horizontal="center" vertical="center"/>
      <protection locked="0"/>
    </xf>
    <xf numFmtId="49" fontId="21" fillId="0" borderId="31" xfId="0" applyNumberFormat="1" applyFont="1" applyBorder="1" applyAlignment="1" applyProtection="1">
      <alignment horizontal="center" vertical="center" wrapText="1"/>
      <protection locked="0"/>
    </xf>
    <xf numFmtId="49" fontId="21" fillId="0" borderId="3" xfId="0" applyNumberFormat="1" applyFont="1" applyBorder="1" applyAlignment="1" applyProtection="1">
      <alignment horizontal="center" vertical="center" wrapText="1"/>
      <protection locked="0"/>
    </xf>
    <xf numFmtId="49" fontId="21" fillId="0" borderId="2" xfId="0" applyNumberFormat="1" applyFont="1" applyBorder="1" applyAlignment="1" applyProtection="1">
      <alignment horizontal="center" vertical="center" wrapText="1"/>
      <protection locked="0"/>
    </xf>
    <xf numFmtId="49" fontId="3" fillId="0" borderId="70" xfId="0" applyNumberFormat="1" applyFont="1" applyBorder="1" applyAlignment="1" applyProtection="1">
      <alignment horizontal="left" vertical="center" wrapText="1"/>
      <protection locked="0"/>
    </xf>
    <xf numFmtId="49" fontId="3" fillId="0" borderId="29" xfId="0" applyNumberFormat="1" applyFont="1" applyBorder="1" applyAlignment="1" applyProtection="1">
      <alignment horizontal="left" vertical="center" wrapText="1"/>
      <protection locked="0"/>
    </xf>
    <xf numFmtId="49" fontId="3" fillId="0" borderId="30" xfId="0" applyNumberFormat="1" applyFont="1" applyBorder="1" applyAlignment="1" applyProtection="1">
      <alignment horizontal="left" vertical="center" wrapText="1"/>
      <protection locked="0"/>
    </xf>
    <xf numFmtId="49" fontId="3" fillId="8" borderId="4" xfId="0" applyNumberFormat="1" applyFont="1" applyFill="1" applyBorder="1" applyAlignment="1" applyProtection="1">
      <alignment vertical="center" wrapText="1"/>
      <protection locked="0"/>
    </xf>
    <xf numFmtId="0" fontId="3" fillId="0" borderId="1"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3" fillId="0" borderId="27" xfId="0" applyFont="1" applyBorder="1" applyAlignment="1" applyProtection="1">
      <alignment horizontal="center" vertical="center" wrapText="1"/>
      <protection locked="0"/>
    </xf>
    <xf numFmtId="0" fontId="3" fillId="0" borderId="32" xfId="0" applyFont="1" applyBorder="1" applyAlignment="1" applyProtection="1">
      <alignment horizontal="center" vertical="center" wrapText="1"/>
      <protection locked="0"/>
    </xf>
    <xf numFmtId="0" fontId="3" fillId="0" borderId="21" xfId="0" applyFont="1" applyBorder="1" applyAlignment="1" applyProtection="1">
      <alignment horizontal="center" vertical="center" wrapText="1"/>
      <protection locked="0"/>
    </xf>
    <xf numFmtId="176" fontId="3" fillId="0" borderId="31" xfId="0" applyNumberFormat="1" applyFont="1" applyBorder="1" applyAlignment="1" applyProtection="1">
      <alignment horizontal="center" vertical="center"/>
      <protection locked="0"/>
    </xf>
    <xf numFmtId="176" fontId="3" fillId="0" borderId="2" xfId="0" applyNumberFormat="1" applyFont="1" applyBorder="1" applyAlignment="1" applyProtection="1">
      <alignment horizontal="center" vertical="center"/>
      <protection locked="0"/>
    </xf>
    <xf numFmtId="0" fontId="3" fillId="0" borderId="33" xfId="0" applyFont="1" applyBorder="1" applyAlignment="1" applyProtection="1">
      <alignment horizontal="left" vertical="center"/>
      <protection locked="0"/>
    </xf>
    <xf numFmtId="0" fontId="3" fillId="0" borderId="29" xfId="0" applyFont="1" applyBorder="1" applyAlignment="1" applyProtection="1">
      <alignment horizontal="left" vertical="center"/>
      <protection locked="0"/>
    </xf>
    <xf numFmtId="0" fontId="3" fillId="0" borderId="30" xfId="0" applyFont="1" applyBorder="1" applyAlignment="1" applyProtection="1">
      <alignment horizontal="left" vertical="center"/>
      <protection locked="0"/>
    </xf>
    <xf numFmtId="0" fontId="3" fillId="0" borderId="3" xfId="0" applyFont="1" applyBorder="1" applyAlignment="1" applyProtection="1">
      <alignment horizontal="center" vertical="center" wrapText="1" shrinkToFit="1"/>
      <protection locked="0"/>
    </xf>
    <xf numFmtId="0" fontId="3" fillId="0" borderId="10"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177" fontId="8" fillId="0" borderId="29" xfId="0" applyNumberFormat="1" applyFont="1" applyBorder="1" applyAlignment="1" applyProtection="1">
      <alignment horizontal="left" vertical="center" indent="1" shrinkToFit="1"/>
      <protection locked="0"/>
    </xf>
    <xf numFmtId="177" fontId="8" fillId="0" borderId="30" xfId="0" applyNumberFormat="1" applyFont="1" applyBorder="1" applyAlignment="1" applyProtection="1">
      <alignment horizontal="left" vertical="center" indent="1" shrinkToFit="1"/>
      <protection locked="0"/>
    </xf>
    <xf numFmtId="0" fontId="3" fillId="0" borderId="54" xfId="0" applyFont="1" applyBorder="1" applyAlignment="1" applyProtection="1">
      <alignment horizontal="left" vertical="center" indent="1" shrinkToFit="1"/>
      <protection locked="0"/>
    </xf>
    <xf numFmtId="0" fontId="3" fillId="0" borderId="55" xfId="0" applyFont="1" applyBorder="1" applyAlignment="1" applyProtection="1">
      <alignment horizontal="left" vertical="center" indent="1" shrinkToFit="1"/>
      <protection locked="0"/>
    </xf>
    <xf numFmtId="38" fontId="3" fillId="0" borderId="24" xfId="2" applyFont="1" applyBorder="1" applyAlignment="1" applyProtection="1">
      <alignment horizontal="center" vertical="center"/>
      <protection locked="0" hidden="1"/>
    </xf>
    <xf numFmtId="38" fontId="3" fillId="0" borderId="56" xfId="2" applyFont="1" applyBorder="1" applyAlignment="1" applyProtection="1">
      <alignment horizontal="center" vertical="center"/>
      <protection locked="0" hidden="1"/>
    </xf>
    <xf numFmtId="38" fontId="3" fillId="0" borderId="25" xfId="2" applyFont="1" applyBorder="1" applyAlignment="1" applyProtection="1">
      <alignment horizontal="center" vertical="center"/>
      <protection locked="0" hidden="1"/>
    </xf>
    <xf numFmtId="0" fontId="3" fillId="0" borderId="46" xfId="0" applyFont="1" applyBorder="1" applyAlignment="1" applyProtection="1">
      <alignment horizontal="center" vertical="center" wrapText="1"/>
      <protection locked="0"/>
    </xf>
    <xf numFmtId="0" fontId="3" fillId="0" borderId="4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8" fillId="0" borderId="8" xfId="0" applyFont="1" applyBorder="1" applyAlignment="1">
      <alignment horizontal="left" vertical="center" wrapText="1"/>
    </xf>
    <xf numFmtId="0" fontId="7" fillId="0" borderId="34" xfId="0" applyFont="1" applyBorder="1" applyAlignment="1">
      <alignment horizontal="left" vertical="center" wrapText="1" indent="1"/>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8" fillId="0" borderId="3" xfId="0" applyFont="1" applyBorder="1" applyAlignment="1">
      <alignment horizontal="left" vertical="center" wrapText="1" indent="1"/>
    </xf>
    <xf numFmtId="0" fontId="8" fillId="0" borderId="2" xfId="0" applyFont="1" applyBorder="1" applyAlignment="1">
      <alignment horizontal="left" vertical="center" wrapText="1" inden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3" fillId="0" borderId="5" xfId="0" applyFont="1" applyBorder="1" applyAlignment="1">
      <alignment horizontal="center" vertical="top" wrapText="1" shrinkToFit="1"/>
    </xf>
    <xf numFmtId="0" fontId="3" fillId="0" borderId="6" xfId="0" applyFont="1" applyBorder="1" applyAlignment="1">
      <alignment horizontal="center" vertical="top" shrinkToFit="1"/>
    </xf>
    <xf numFmtId="0" fontId="3" fillId="0" borderId="7" xfId="0" applyFont="1" applyBorder="1" applyAlignment="1">
      <alignment horizontal="center" vertical="top" shrinkToFit="1"/>
    </xf>
    <xf numFmtId="0" fontId="3" fillId="0" borderId="10" xfId="0" applyFont="1" applyBorder="1" applyAlignment="1">
      <alignment horizontal="center" vertical="top" shrinkToFit="1"/>
    </xf>
    <xf numFmtId="0" fontId="3" fillId="0" borderId="11" xfId="0" applyFont="1" applyBorder="1" applyAlignment="1">
      <alignment horizontal="center" vertical="top" shrinkToFit="1"/>
    </xf>
    <xf numFmtId="0" fontId="3" fillId="0" borderId="12" xfId="0" applyFont="1" applyBorder="1" applyAlignment="1">
      <alignment horizontal="center" vertical="top" shrinkToFi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right" vertical="center"/>
    </xf>
    <xf numFmtId="0" fontId="3" fillId="0" borderId="12" xfId="0" applyFont="1" applyBorder="1" applyAlignment="1">
      <alignment horizontal="right" vertical="center"/>
    </xf>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18" fillId="0" borderId="4"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6" borderId="18" xfId="0" applyFont="1" applyFill="1" applyBorder="1" applyAlignment="1">
      <alignment horizontal="center" vertical="top"/>
    </xf>
    <xf numFmtId="0" fontId="7" fillId="6" borderId="34" xfId="0" applyFont="1" applyFill="1" applyBorder="1" applyAlignment="1">
      <alignment horizontal="center" vertical="top"/>
    </xf>
    <xf numFmtId="0" fontId="7" fillId="6" borderId="19" xfId="0" applyFont="1" applyFill="1" applyBorder="1" applyAlignment="1">
      <alignment horizontal="center" vertical="top"/>
    </xf>
    <xf numFmtId="0" fontId="4" fillId="0" borderId="0" xfId="0" applyFont="1" applyAlignment="1">
      <alignment horizontal="left" vertical="top" wrapText="1"/>
    </xf>
    <xf numFmtId="0" fontId="7" fillId="0" borderId="18" xfId="0" applyFont="1" applyBorder="1" applyAlignment="1" applyProtection="1">
      <alignment horizontal="center" vertical="top"/>
      <protection locked="0"/>
    </xf>
    <xf numFmtId="0" fontId="7" fillId="0" borderId="34" xfId="0" applyFont="1" applyBorder="1" applyAlignment="1" applyProtection="1">
      <alignment horizontal="center" vertical="top"/>
      <protection locked="0"/>
    </xf>
    <xf numFmtId="0" fontId="7" fillId="0" borderId="19" xfId="0" applyFont="1" applyBorder="1" applyAlignment="1" applyProtection="1">
      <alignment horizontal="center" vertical="top"/>
      <protection locked="0"/>
    </xf>
    <xf numFmtId="0" fontId="7" fillId="0" borderId="0" xfId="0" applyFont="1" applyAlignment="1">
      <alignment horizontal="left" vertical="center"/>
    </xf>
    <xf numFmtId="38" fontId="7" fillId="4" borderId="18" xfId="2" applyFont="1" applyFill="1" applyBorder="1" applyAlignment="1" applyProtection="1">
      <alignment horizontal="center" vertical="center"/>
    </xf>
    <xf numFmtId="38" fontId="7" fillId="4" borderId="19" xfId="2" applyFont="1" applyFill="1" applyBorder="1" applyAlignment="1" applyProtection="1">
      <alignment horizontal="center" vertical="center"/>
    </xf>
    <xf numFmtId="38" fontId="7" fillId="5" borderId="18" xfId="2" applyFont="1" applyFill="1" applyBorder="1" applyAlignment="1" applyProtection="1">
      <alignment horizontal="center" vertical="center"/>
    </xf>
    <xf numFmtId="38" fontId="7" fillId="5" borderId="19" xfId="2" applyFont="1" applyFill="1" applyBorder="1" applyAlignment="1" applyProtection="1">
      <alignment horizontal="center" vertical="center"/>
    </xf>
    <xf numFmtId="0" fontId="7" fillId="0" borderId="0" xfId="0" applyFont="1" applyAlignment="1">
      <alignment horizontal="left" vertical="center" shrinkToFit="1"/>
    </xf>
    <xf numFmtId="0" fontId="7" fillId="0" borderId="0" xfId="0" applyFont="1" applyAlignment="1">
      <alignment horizontal="left" vertical="center" wrapText="1"/>
    </xf>
    <xf numFmtId="0" fontId="7" fillId="0" borderId="19" xfId="0" applyFont="1" applyBorder="1" applyAlignment="1">
      <alignment horizontal="center" vertical="center"/>
    </xf>
    <xf numFmtId="0" fontId="7" fillId="0" borderId="4" xfId="0" applyFont="1" applyBorder="1" applyAlignment="1">
      <alignment horizontal="center" vertical="center"/>
    </xf>
    <xf numFmtId="0" fontId="16" fillId="7" borderId="52" xfId="0" applyFont="1" applyFill="1" applyBorder="1" applyAlignment="1" applyProtection="1">
      <alignment horizontal="left" vertical="center" wrapText="1" indent="1"/>
      <protection locked="0"/>
    </xf>
    <xf numFmtId="0" fontId="7" fillId="7" borderId="53" xfId="0" applyFont="1" applyFill="1" applyBorder="1" applyAlignment="1" applyProtection="1">
      <alignment horizontal="left" vertical="center" wrapText="1" indent="1"/>
      <protection locked="0"/>
    </xf>
    <xf numFmtId="0" fontId="7" fillId="0" borderId="0" xfId="0" applyFont="1">
      <alignment vertical="center"/>
    </xf>
    <xf numFmtId="0" fontId="3" fillId="0" borderId="4" xfId="0" applyFont="1" applyBorder="1" applyAlignment="1">
      <alignment horizontal="center" vertical="center"/>
    </xf>
    <xf numFmtId="0" fontId="3" fillId="0" borderId="2" xfId="0" applyFont="1" applyBorder="1" applyAlignment="1" applyProtection="1">
      <alignment horizontal="center" vertical="center"/>
      <protection locked="0"/>
    </xf>
    <xf numFmtId="0" fontId="4" fillId="0" borderId="0" xfId="0" applyFont="1">
      <alignment vertical="center"/>
    </xf>
    <xf numFmtId="0" fontId="3" fillId="0" borderId="5" xfId="0" applyFont="1" applyBorder="1" applyAlignment="1">
      <alignment horizontal="center" vertical="center" wrapText="1"/>
    </xf>
    <xf numFmtId="0" fontId="3" fillId="0" borderId="0" xfId="0" applyFont="1" applyAlignment="1">
      <alignment horizontal="left" vertical="top" wrapText="1"/>
    </xf>
    <xf numFmtId="0" fontId="3" fillId="0" borderId="11" xfId="0" applyFont="1" applyBorder="1" applyAlignment="1">
      <alignment horizontal="left" vertical="top" wrapText="1"/>
    </xf>
    <xf numFmtId="0" fontId="3" fillId="0" borderId="18" xfId="0" applyFont="1" applyBorder="1" applyAlignment="1">
      <alignment horizontal="center" vertical="center"/>
    </xf>
    <xf numFmtId="0" fontId="3" fillId="0" borderId="34" xfId="0" applyFont="1" applyBorder="1" applyAlignment="1">
      <alignment horizontal="center" vertical="center"/>
    </xf>
    <xf numFmtId="0" fontId="3" fillId="0" borderId="40" xfId="0" applyFont="1" applyBorder="1" applyAlignment="1">
      <alignment horizontal="left" vertical="center"/>
    </xf>
    <xf numFmtId="0" fontId="3" fillId="0" borderId="41" xfId="0" applyFont="1" applyBorder="1" applyAlignment="1">
      <alignment horizontal="left" vertical="center"/>
    </xf>
    <xf numFmtId="0" fontId="3" fillId="0" borderId="40" xfId="0" applyFont="1" applyBorder="1" applyAlignment="1" applyProtection="1">
      <alignment horizontal="left" vertical="center"/>
      <protection locked="0"/>
    </xf>
    <xf numFmtId="0" fontId="3" fillId="0" borderId="41" xfId="0" applyFont="1" applyBorder="1" applyAlignment="1" applyProtection="1">
      <alignment horizontal="left" vertical="center"/>
      <protection locked="0"/>
    </xf>
    <xf numFmtId="0" fontId="3" fillId="0" borderId="42" xfId="0" applyFont="1" applyBorder="1" applyAlignment="1" applyProtection="1">
      <alignment horizontal="left" vertical="center"/>
      <protection locked="0"/>
    </xf>
    <xf numFmtId="0" fontId="3" fillId="0" borderId="18" xfId="0" applyFont="1" applyBorder="1" applyAlignment="1">
      <alignment horizontal="left" vertical="center"/>
    </xf>
    <xf numFmtId="0" fontId="3" fillId="0" borderId="34" xfId="0" applyFont="1" applyBorder="1" applyAlignment="1">
      <alignment horizontal="left" vertical="center"/>
    </xf>
    <xf numFmtId="0" fontId="3" fillId="0" borderId="18" xfId="0" applyFont="1" applyBorder="1" applyAlignment="1" applyProtection="1">
      <alignment horizontal="left" vertical="center"/>
      <protection locked="0"/>
    </xf>
    <xf numFmtId="0" fontId="3" fillId="0" borderId="34" xfId="0" applyFont="1" applyBorder="1" applyAlignment="1" applyProtection="1">
      <alignment horizontal="left" vertical="center"/>
      <protection locked="0"/>
    </xf>
    <xf numFmtId="0" fontId="3" fillId="0" borderId="19" xfId="0" applyFont="1" applyBorder="1" applyAlignment="1" applyProtection="1">
      <alignment horizontal="left" vertical="center"/>
      <protection locked="0"/>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3" fillId="0" borderId="36" xfId="0" applyFont="1" applyBorder="1" applyAlignment="1" applyProtection="1">
      <alignment horizontal="left" vertical="center"/>
      <protection locked="0"/>
    </xf>
    <xf numFmtId="0" fontId="3" fillId="0" borderId="37" xfId="0" applyFont="1" applyBorder="1" applyAlignment="1" applyProtection="1">
      <alignment horizontal="left" vertical="center"/>
      <protection locked="0"/>
    </xf>
    <xf numFmtId="0" fontId="3" fillId="0" borderId="38" xfId="0" applyFont="1" applyBorder="1" applyAlignment="1" applyProtection="1">
      <alignment horizontal="left" vertical="center"/>
      <protection locked="0"/>
    </xf>
    <xf numFmtId="0" fontId="3" fillId="0" borderId="43" xfId="0" applyFont="1" applyBorder="1" applyAlignment="1">
      <alignment horizontal="left" vertical="center"/>
    </xf>
    <xf numFmtId="0" fontId="3" fillId="0" borderId="44" xfId="0" applyFont="1" applyBorder="1" applyAlignment="1">
      <alignment horizontal="left" vertical="center"/>
    </xf>
    <xf numFmtId="0" fontId="3" fillId="0" borderId="43" xfId="0" applyFont="1" applyBorder="1" applyAlignment="1" applyProtection="1">
      <alignment horizontal="left" vertical="center"/>
      <protection locked="0"/>
    </xf>
    <xf numFmtId="0" fontId="3" fillId="0" borderId="44" xfId="0" applyFont="1" applyBorder="1" applyAlignment="1" applyProtection="1">
      <alignment horizontal="left" vertical="center"/>
      <protection locked="0"/>
    </xf>
    <xf numFmtId="0" fontId="3" fillId="0" borderId="45" xfId="0" applyFont="1" applyBorder="1" applyAlignment="1" applyProtection="1">
      <alignment horizontal="left" vertical="center"/>
      <protection locked="0"/>
    </xf>
  </cellXfs>
  <cellStyles count="4">
    <cellStyle name="パーセント" xfId="1" builtinId="5"/>
    <cellStyle name="桁区切り" xfId="2" builtinId="6"/>
    <cellStyle name="標準" xfId="0" builtinId="0"/>
    <cellStyle name="標準 2" xfId="3" xr:uid="{00000000-0005-0000-0000-000003000000}"/>
  </cellStyles>
  <dxfs count="0"/>
  <tableStyles count="0" defaultTableStyle="TableStyleMedium2" defaultPivotStyle="PivotStyleLight16"/>
  <colors>
    <mruColors>
      <color rgb="FFECECEC"/>
      <color rgb="FFE2E2E2"/>
      <color rgb="FFFFE5F2"/>
      <color rgb="FFFFD1E8"/>
      <color rgb="FFFF99CC"/>
      <color rgb="FF3333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171458</xdr:colOff>
          <xdr:row>8</xdr:row>
          <xdr:rowOff>133350</xdr:rowOff>
        </xdr:from>
        <xdr:to>
          <xdr:col>8</xdr:col>
          <xdr:colOff>990600</xdr:colOff>
          <xdr:row>11</xdr:row>
          <xdr:rowOff>114300</xdr:rowOff>
        </xdr:to>
        <xdr:grpSp>
          <xdr:nvGrpSpPr>
            <xdr:cNvPr id="3" name="グループ化 2">
              <a:extLst>
                <a:ext uri="{FF2B5EF4-FFF2-40B4-BE49-F238E27FC236}">
                  <a16:creationId xmlns:a16="http://schemas.microsoft.com/office/drawing/2014/main" id="{02AF4A65-DE5F-4CF0-969F-3057046980EE}"/>
                </a:ext>
              </a:extLst>
            </xdr:cNvPr>
            <xdr:cNvGrpSpPr/>
          </xdr:nvGrpSpPr>
          <xdr:grpSpPr>
            <a:xfrm>
              <a:off x="7019933" y="2305050"/>
              <a:ext cx="819142" cy="695325"/>
              <a:chOff x="10925515" y="3980082"/>
              <a:chExt cx="1067359" cy="237674"/>
            </a:xfrm>
          </xdr:grpSpPr>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0100-000003840000}"/>
                  </a:ext>
                </a:extLst>
              </xdr:cNvPr>
              <xdr:cNvSpPr/>
            </xdr:nvSpPr>
            <xdr:spPr bwMode="auto">
              <a:xfrm>
                <a:off x="10925515" y="3980082"/>
                <a:ext cx="347521" cy="2376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33796" name="Check Box 4" hidden="1">
                <a:extLst>
                  <a:ext uri="{63B3BB69-23CF-44E3-9099-C40C66FF867C}">
                    <a14:compatExt spid="_x0000_s33796"/>
                  </a:ext>
                  <a:ext uri="{FF2B5EF4-FFF2-40B4-BE49-F238E27FC236}">
                    <a16:creationId xmlns:a16="http://schemas.microsoft.com/office/drawing/2014/main" id="{00000000-0008-0000-0100-000004840000}"/>
                  </a:ext>
                </a:extLst>
              </xdr:cNvPr>
              <xdr:cNvSpPr/>
            </xdr:nvSpPr>
            <xdr:spPr bwMode="auto">
              <a:xfrm>
                <a:off x="11545078" y="3993292"/>
                <a:ext cx="447796" cy="2150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1114425</xdr:colOff>
          <xdr:row>1</xdr:row>
          <xdr:rowOff>219075</xdr:rowOff>
        </xdr:from>
        <xdr:to>
          <xdr:col>11</xdr:col>
          <xdr:colOff>1419225</xdr:colOff>
          <xdr:row>3</xdr:row>
          <xdr:rowOff>9525</xdr:rowOff>
        </xdr:to>
        <xdr:sp macro="" textlink="">
          <xdr:nvSpPr>
            <xdr:cNvPr id="33797" name="Check Box 5" hidden="1">
              <a:extLst>
                <a:ext uri="{63B3BB69-23CF-44E3-9099-C40C66FF867C}">
                  <a14:compatExt spid="_x0000_s33797"/>
                </a:ext>
                <a:ext uri="{FF2B5EF4-FFF2-40B4-BE49-F238E27FC236}">
                  <a16:creationId xmlns:a16="http://schemas.microsoft.com/office/drawing/2014/main" id="{00000000-0008-0000-0100-00000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1390658</xdr:colOff>
          <xdr:row>11</xdr:row>
          <xdr:rowOff>28564</xdr:rowOff>
        </xdr:from>
        <xdr:to>
          <xdr:col>11</xdr:col>
          <xdr:colOff>762000</xdr:colOff>
          <xdr:row>11</xdr:row>
          <xdr:rowOff>199979</xdr:rowOff>
        </xdr:to>
        <xdr:grpSp>
          <xdr:nvGrpSpPr>
            <xdr:cNvPr id="2" name="グループ化 1">
              <a:extLst>
                <a:ext uri="{FF2B5EF4-FFF2-40B4-BE49-F238E27FC236}">
                  <a16:creationId xmlns:a16="http://schemas.microsoft.com/office/drawing/2014/main" id="{C24A2F01-3628-46A6-87C3-51201B9A2A60}"/>
                </a:ext>
              </a:extLst>
            </xdr:cNvPr>
            <xdr:cNvGrpSpPr/>
          </xdr:nvGrpSpPr>
          <xdr:grpSpPr>
            <a:xfrm>
              <a:off x="10534658" y="2914639"/>
              <a:ext cx="933442" cy="171415"/>
              <a:chOff x="10839463" y="2647939"/>
              <a:chExt cx="1142988" cy="266665"/>
            </a:xfrm>
          </xdr:grpSpPr>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100-000001840000}"/>
                  </a:ext>
                </a:extLst>
              </xdr:cNvPr>
              <xdr:cNvSpPr/>
            </xdr:nvSpPr>
            <xdr:spPr bwMode="auto">
              <a:xfrm>
                <a:off x="10839463" y="2647939"/>
                <a:ext cx="551295" cy="2666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0100-000002840000}"/>
                  </a:ext>
                </a:extLst>
              </xdr:cNvPr>
              <xdr:cNvSpPr/>
            </xdr:nvSpPr>
            <xdr:spPr bwMode="auto">
              <a:xfrm>
                <a:off x="11431152" y="2647945"/>
                <a:ext cx="551299" cy="2571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1323975</xdr:colOff>
          <xdr:row>28</xdr:row>
          <xdr:rowOff>180975</xdr:rowOff>
        </xdr:from>
        <xdr:to>
          <xdr:col>7</xdr:col>
          <xdr:colOff>104775</xdr:colOff>
          <xdr:row>30</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28</xdr:row>
          <xdr:rowOff>171450</xdr:rowOff>
        </xdr:from>
        <xdr:to>
          <xdr:col>3</xdr:col>
          <xdr:colOff>647700</xdr:colOff>
          <xdr:row>30</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32</xdr:row>
          <xdr:rowOff>171450</xdr:rowOff>
        </xdr:from>
        <xdr:to>
          <xdr:col>3</xdr:col>
          <xdr:colOff>666750</xdr:colOff>
          <xdr:row>34</xdr:row>
          <xdr:rowOff>9525</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2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1323975</xdr:colOff>
          <xdr:row>32</xdr:row>
          <xdr:rowOff>171450</xdr:rowOff>
        </xdr:from>
        <xdr:to>
          <xdr:col>7</xdr:col>
          <xdr:colOff>190500</xdr:colOff>
          <xdr:row>34</xdr:row>
          <xdr:rowOff>19050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2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34</xdr:row>
          <xdr:rowOff>28575</xdr:rowOff>
        </xdr:from>
        <xdr:to>
          <xdr:col>3</xdr:col>
          <xdr:colOff>762000</xdr:colOff>
          <xdr:row>34</xdr:row>
          <xdr:rowOff>247650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2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43</xdr:row>
          <xdr:rowOff>171450</xdr:rowOff>
        </xdr:from>
        <xdr:to>
          <xdr:col>3</xdr:col>
          <xdr:colOff>676275</xdr:colOff>
          <xdr:row>45</xdr:row>
          <xdr:rowOff>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2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34</xdr:row>
          <xdr:rowOff>276225</xdr:rowOff>
        </xdr:from>
        <xdr:to>
          <xdr:col>3</xdr:col>
          <xdr:colOff>762000</xdr:colOff>
          <xdr:row>36</xdr:row>
          <xdr:rowOff>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2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39</xdr:row>
          <xdr:rowOff>171450</xdr:rowOff>
        </xdr:from>
        <xdr:to>
          <xdr:col>3</xdr:col>
          <xdr:colOff>666750</xdr:colOff>
          <xdr:row>41</xdr:row>
          <xdr:rowOff>9525</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2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1323975</xdr:colOff>
          <xdr:row>39</xdr:row>
          <xdr:rowOff>171450</xdr:rowOff>
        </xdr:from>
        <xdr:to>
          <xdr:col>7</xdr:col>
          <xdr:colOff>190500</xdr:colOff>
          <xdr:row>41</xdr:row>
          <xdr:rowOff>19050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2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36</xdr:row>
          <xdr:rowOff>0</xdr:rowOff>
        </xdr:from>
        <xdr:to>
          <xdr:col>3</xdr:col>
          <xdr:colOff>752475</xdr:colOff>
          <xdr:row>36</xdr:row>
          <xdr:rowOff>247650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2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752475</xdr:colOff>
          <xdr:row>45</xdr:row>
          <xdr:rowOff>161925</xdr:rowOff>
        </xdr:from>
        <xdr:to>
          <xdr:col>3</xdr:col>
          <xdr:colOff>38100</xdr:colOff>
          <xdr:row>47</xdr:row>
          <xdr:rowOff>28575</xdr:rowOff>
        </xdr:to>
        <xdr:sp macro="" textlink="">
          <xdr:nvSpPr>
            <xdr:cNvPr id="36866" name="Check Box 2" descr="✔" hidden="1">
              <a:extLst>
                <a:ext uri="{63B3BB69-23CF-44E3-9099-C40C66FF867C}">
                  <a14:compatExt spid="_x0000_s36866"/>
                </a:ext>
                <a:ext uri="{FF2B5EF4-FFF2-40B4-BE49-F238E27FC236}">
                  <a16:creationId xmlns:a16="http://schemas.microsoft.com/office/drawing/2014/main" id="{00000000-0008-0000-03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752475</xdr:colOff>
          <xdr:row>46</xdr:row>
          <xdr:rowOff>161925</xdr:rowOff>
        </xdr:from>
        <xdr:to>
          <xdr:col>3</xdr:col>
          <xdr:colOff>95250</xdr:colOff>
          <xdr:row>48</xdr:row>
          <xdr:rowOff>28575</xdr:rowOff>
        </xdr:to>
        <xdr:sp macro="" textlink="">
          <xdr:nvSpPr>
            <xdr:cNvPr id="36874" name="Check Box 10" hidden="1">
              <a:extLst>
                <a:ext uri="{63B3BB69-23CF-44E3-9099-C40C66FF867C}">
                  <a14:compatExt spid="_x0000_s36874"/>
                </a:ext>
                <a:ext uri="{FF2B5EF4-FFF2-40B4-BE49-F238E27FC236}">
                  <a16:creationId xmlns:a16="http://schemas.microsoft.com/office/drawing/2014/main" id="{00000000-0008-0000-0300-00000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752475</xdr:colOff>
          <xdr:row>47</xdr:row>
          <xdr:rowOff>161925</xdr:rowOff>
        </xdr:from>
        <xdr:to>
          <xdr:col>3</xdr:col>
          <xdr:colOff>95250</xdr:colOff>
          <xdr:row>49</xdr:row>
          <xdr:rowOff>28575</xdr:rowOff>
        </xdr:to>
        <xdr:sp macro="" textlink="">
          <xdr:nvSpPr>
            <xdr:cNvPr id="36875" name="Check Box 11" hidden="1">
              <a:extLst>
                <a:ext uri="{63B3BB69-23CF-44E3-9099-C40C66FF867C}">
                  <a14:compatExt spid="_x0000_s36875"/>
                </a:ext>
                <a:ext uri="{FF2B5EF4-FFF2-40B4-BE49-F238E27FC236}">
                  <a16:creationId xmlns:a16="http://schemas.microsoft.com/office/drawing/2014/main" id="{00000000-0008-0000-0300-00000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752475</xdr:colOff>
          <xdr:row>48</xdr:row>
          <xdr:rowOff>161925</xdr:rowOff>
        </xdr:from>
        <xdr:to>
          <xdr:col>3</xdr:col>
          <xdr:colOff>95250</xdr:colOff>
          <xdr:row>50</xdr:row>
          <xdr:rowOff>28575</xdr:rowOff>
        </xdr:to>
        <xdr:sp macro="" textlink="">
          <xdr:nvSpPr>
            <xdr:cNvPr id="36876" name="Check Box 12" hidden="1">
              <a:extLst>
                <a:ext uri="{63B3BB69-23CF-44E3-9099-C40C66FF867C}">
                  <a14:compatExt spid="_x0000_s36876"/>
                </a:ext>
                <a:ext uri="{FF2B5EF4-FFF2-40B4-BE49-F238E27FC236}">
                  <a16:creationId xmlns:a16="http://schemas.microsoft.com/office/drawing/2014/main" id="{00000000-0008-0000-0300-00000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752475</xdr:colOff>
          <xdr:row>49</xdr:row>
          <xdr:rowOff>161925</xdr:rowOff>
        </xdr:from>
        <xdr:to>
          <xdr:col>3</xdr:col>
          <xdr:colOff>95250</xdr:colOff>
          <xdr:row>51</xdr:row>
          <xdr:rowOff>28575</xdr:rowOff>
        </xdr:to>
        <xdr:sp macro="" textlink="">
          <xdr:nvSpPr>
            <xdr:cNvPr id="36877" name="Check Box 13" hidden="1">
              <a:extLst>
                <a:ext uri="{63B3BB69-23CF-44E3-9099-C40C66FF867C}">
                  <a14:compatExt spid="_x0000_s36877"/>
                </a:ext>
                <a:ext uri="{FF2B5EF4-FFF2-40B4-BE49-F238E27FC236}">
                  <a16:creationId xmlns:a16="http://schemas.microsoft.com/office/drawing/2014/main" id="{00000000-0008-0000-0300-00000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15</xdr:row>
          <xdr:rowOff>9525</xdr:rowOff>
        </xdr:from>
        <xdr:to>
          <xdr:col>2</xdr:col>
          <xdr:colOff>57150</xdr:colOff>
          <xdr:row>15</xdr:row>
          <xdr:rowOff>200025</xdr:rowOff>
        </xdr:to>
        <xdr:sp macro="" textlink="">
          <xdr:nvSpPr>
            <xdr:cNvPr id="46086" name="Check Box 6" hidden="1">
              <a:extLst>
                <a:ext uri="{63B3BB69-23CF-44E3-9099-C40C66FF867C}">
                  <a14:compatExt spid="_x0000_s46086"/>
                </a:ext>
                <a:ext uri="{FF2B5EF4-FFF2-40B4-BE49-F238E27FC236}">
                  <a16:creationId xmlns:a16="http://schemas.microsoft.com/office/drawing/2014/main" id="{00000000-0008-0000-0400-00000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xdr:row>
          <xdr:rowOff>209550</xdr:rowOff>
        </xdr:from>
        <xdr:to>
          <xdr:col>2</xdr:col>
          <xdr:colOff>133350</xdr:colOff>
          <xdr:row>18</xdr:row>
          <xdr:rowOff>0</xdr:rowOff>
        </xdr:to>
        <xdr:sp macro="" textlink="">
          <xdr:nvSpPr>
            <xdr:cNvPr id="46087" name="Check Box 7" hidden="1">
              <a:extLst>
                <a:ext uri="{63B3BB69-23CF-44E3-9099-C40C66FF867C}">
                  <a14:compatExt spid="_x0000_s46087"/>
                </a:ext>
                <a:ext uri="{FF2B5EF4-FFF2-40B4-BE49-F238E27FC236}">
                  <a16:creationId xmlns:a16="http://schemas.microsoft.com/office/drawing/2014/main" id="{00000000-0008-0000-0400-00000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xdr:row>
          <xdr:rowOff>9525</xdr:rowOff>
        </xdr:from>
        <xdr:to>
          <xdr:col>2</xdr:col>
          <xdr:colOff>57150</xdr:colOff>
          <xdr:row>16</xdr:row>
          <xdr:rowOff>200025</xdr:rowOff>
        </xdr:to>
        <xdr:sp macro="" textlink="">
          <xdr:nvSpPr>
            <xdr:cNvPr id="46088" name="Check Box 8" hidden="1">
              <a:extLst>
                <a:ext uri="{63B3BB69-23CF-44E3-9099-C40C66FF867C}">
                  <a14:compatExt spid="_x0000_s46088"/>
                </a:ext>
                <a:ext uri="{FF2B5EF4-FFF2-40B4-BE49-F238E27FC236}">
                  <a16:creationId xmlns:a16="http://schemas.microsoft.com/office/drawing/2014/main" id="{00000000-0008-0000-0400-00000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9525</xdr:rowOff>
        </xdr:from>
        <xdr:to>
          <xdr:col>2</xdr:col>
          <xdr:colOff>57150</xdr:colOff>
          <xdr:row>18</xdr:row>
          <xdr:rowOff>200025</xdr:rowOff>
        </xdr:to>
        <xdr:sp macro="" textlink="">
          <xdr:nvSpPr>
            <xdr:cNvPr id="46089" name="Check Box 9" hidden="1">
              <a:extLst>
                <a:ext uri="{63B3BB69-23CF-44E3-9099-C40C66FF867C}">
                  <a14:compatExt spid="_x0000_s46089"/>
                </a:ext>
                <a:ext uri="{FF2B5EF4-FFF2-40B4-BE49-F238E27FC236}">
                  <a16:creationId xmlns:a16="http://schemas.microsoft.com/office/drawing/2014/main" id="{00000000-0008-0000-0400-00000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466725</xdr:colOff>
          <xdr:row>29</xdr:row>
          <xdr:rowOff>171450</xdr:rowOff>
        </xdr:from>
        <xdr:to>
          <xdr:col>6</xdr:col>
          <xdr:colOff>809625</xdr:colOff>
          <xdr:row>31</xdr:row>
          <xdr:rowOff>38100</xdr:rowOff>
        </xdr:to>
        <xdr:sp macro="" textlink="">
          <xdr:nvSpPr>
            <xdr:cNvPr id="46090" name="Check Box 10" hidden="1">
              <a:extLst>
                <a:ext uri="{63B3BB69-23CF-44E3-9099-C40C66FF867C}">
                  <a14:compatExt spid="_x0000_s46090"/>
                </a:ext>
                <a:ext uri="{FF2B5EF4-FFF2-40B4-BE49-F238E27FC236}">
                  <a16:creationId xmlns:a16="http://schemas.microsoft.com/office/drawing/2014/main" id="{00000000-0008-0000-0400-00000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466725</xdr:colOff>
          <xdr:row>30</xdr:row>
          <xdr:rowOff>171450</xdr:rowOff>
        </xdr:from>
        <xdr:to>
          <xdr:col>6</xdr:col>
          <xdr:colOff>809625</xdr:colOff>
          <xdr:row>32</xdr:row>
          <xdr:rowOff>38100</xdr:rowOff>
        </xdr:to>
        <xdr:sp macro="" textlink="">
          <xdr:nvSpPr>
            <xdr:cNvPr id="46092" name="Check Box 12" hidden="1">
              <a:extLst>
                <a:ext uri="{63B3BB69-23CF-44E3-9099-C40C66FF867C}">
                  <a14:compatExt spid="_x0000_s46092"/>
                </a:ext>
                <a:ext uri="{FF2B5EF4-FFF2-40B4-BE49-F238E27FC236}">
                  <a16:creationId xmlns:a16="http://schemas.microsoft.com/office/drawing/2014/main" id="{00000000-0008-0000-0400-00000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466725</xdr:colOff>
          <xdr:row>32</xdr:row>
          <xdr:rowOff>180975</xdr:rowOff>
        </xdr:from>
        <xdr:to>
          <xdr:col>6</xdr:col>
          <xdr:colOff>809625</xdr:colOff>
          <xdr:row>34</xdr:row>
          <xdr:rowOff>38100</xdr:rowOff>
        </xdr:to>
        <xdr:sp macro="" textlink="">
          <xdr:nvSpPr>
            <xdr:cNvPr id="46093" name="Check Box 13" hidden="1">
              <a:extLst>
                <a:ext uri="{63B3BB69-23CF-44E3-9099-C40C66FF867C}">
                  <a14:compatExt spid="_x0000_s46093"/>
                </a:ext>
                <a:ext uri="{FF2B5EF4-FFF2-40B4-BE49-F238E27FC236}">
                  <a16:creationId xmlns:a16="http://schemas.microsoft.com/office/drawing/2014/main" id="{00000000-0008-0000-0400-00000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466725</xdr:colOff>
          <xdr:row>31</xdr:row>
          <xdr:rowOff>171450</xdr:rowOff>
        </xdr:from>
        <xdr:to>
          <xdr:col>6</xdr:col>
          <xdr:colOff>809625</xdr:colOff>
          <xdr:row>33</xdr:row>
          <xdr:rowOff>38100</xdr:rowOff>
        </xdr:to>
        <xdr:sp macro="" textlink="">
          <xdr:nvSpPr>
            <xdr:cNvPr id="46095" name="Check Box 15" hidden="1">
              <a:extLst>
                <a:ext uri="{63B3BB69-23CF-44E3-9099-C40C66FF867C}">
                  <a14:compatExt spid="_x0000_s46095"/>
                </a:ext>
                <a:ext uri="{FF2B5EF4-FFF2-40B4-BE49-F238E27FC236}">
                  <a16:creationId xmlns:a16="http://schemas.microsoft.com/office/drawing/2014/main" id="{00000000-0008-0000-0400-00000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15</xdr:row>
          <xdr:rowOff>9525</xdr:rowOff>
        </xdr:from>
        <xdr:to>
          <xdr:col>2</xdr:col>
          <xdr:colOff>57150</xdr:colOff>
          <xdr:row>15</xdr:row>
          <xdr:rowOff>200025</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4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20196;&#21644;&#65299;&#24180;&#24230;&#35036;&#27491;/09&#30003;&#35531;&#12539;&#36890;&#30693;&#26360;&#39006;&#12501;&#12457;&#12540;&#12512;/&#9733;R3&#35036;&#27491;&#27231;&#22120;&#20107;&#26989;_&#27096;&#24335;&#31532;8-1&#21495;&#65288;&#35336;&#30011;&#30003;&#35531;&#26360;&#65289;&#12501;&#12457;&#12540;&#12510;&#12483;&#12488;&#65288;&#35373;&#32622;&#24037;&#20107;&#36027;&#12354;&#12426;&#65289;.xlsx" TargetMode="External"/><Relationship Id="rId1" Type="http://schemas.openxmlformats.org/officeDocument/2006/relationships/externalLinkPath" Target="/Users/x12/Desktop/&#20196;&#21644;&#65299;&#24180;&#24230;&#35036;&#27491;/09&#30003;&#35531;&#12539;&#36890;&#30693;&#26360;&#39006;&#12501;&#12457;&#12540;&#12512;/&#9733;R3&#35036;&#27491;&#27231;&#22120;&#20107;&#26989;_&#27096;&#24335;&#31532;8-1&#21495;&#65288;&#35336;&#30011;&#30003;&#35531;&#26360;&#65289;&#12501;&#12457;&#12540;&#12510;&#12483;&#12488;&#65288;&#35373;&#32622;&#24037;&#20107;&#36027;&#12354;&#1242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申請書表紙"/>
      <sheetName val="別記様式8-1"/>
      <sheetName val="〃取組内容"/>
      <sheetName val="〃KPI"/>
      <sheetName val="〃過去事業等"/>
      <sheetName val="選定理由書"/>
      <sheetName val="同一漁場で操業する漁船一覧表"/>
      <sheetName val="見積3社未満理由書(例)"/>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9.xml"/><Relationship Id="rId12" Type="http://schemas.openxmlformats.org/officeDocument/2006/relationships/ctrlProp" Target="../ctrlProps/ctrlProp1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0.xml"/><Relationship Id="rId3" Type="http://schemas.openxmlformats.org/officeDocument/2006/relationships/vmlDrawing" Target="../drawings/vmlDrawing3.vml"/><Relationship Id="rId7" Type="http://schemas.openxmlformats.org/officeDocument/2006/relationships/ctrlProp" Target="../ctrlProps/ctrlProp1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4.vml"/><Relationship Id="rId7" Type="http://schemas.openxmlformats.org/officeDocument/2006/relationships/ctrlProp" Target="../ctrlProps/ctrlProp24.xml"/><Relationship Id="rId12" Type="http://schemas.openxmlformats.org/officeDocument/2006/relationships/ctrlProp" Target="../ctrlProps/ctrlProp29.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0" Type="http://schemas.openxmlformats.org/officeDocument/2006/relationships/ctrlProp" Target="../ctrlProps/ctrlProp27.xml"/><Relationship Id="rId4" Type="http://schemas.openxmlformats.org/officeDocument/2006/relationships/ctrlProp" Target="../ctrlProps/ctrlProp21.xml"/><Relationship Id="rId9" Type="http://schemas.openxmlformats.org/officeDocument/2006/relationships/ctrlProp" Target="../ctrlProps/ctrlProp2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58A65-CDD4-4F97-8995-ADC3913F0858}">
  <sheetPr codeName="Sheet1">
    <pageSetUpPr fitToPage="1"/>
  </sheetPr>
  <dimension ref="A1:X43"/>
  <sheetViews>
    <sheetView showGridLines="0" showZeros="0" tabSelected="1" zoomScaleNormal="100" workbookViewId="0">
      <selection activeCell="C5" sqref="C5:F5"/>
    </sheetView>
  </sheetViews>
  <sheetFormatPr defaultColWidth="9" defaultRowHeight="18.75"/>
  <cols>
    <col min="1" max="1" width="2.125" style="16" customWidth="1"/>
    <col min="2" max="2" width="6.25" style="16" customWidth="1"/>
    <col min="3" max="3" width="15.125" style="16" customWidth="1"/>
    <col min="4" max="4" width="9.625" style="16" customWidth="1"/>
    <col min="5" max="5" width="3.125" style="16" customWidth="1"/>
    <col min="6" max="7" width="15.625" style="16" customWidth="1"/>
    <col min="8" max="8" width="22.375" style="16" customWidth="1"/>
    <col min="9" max="9" width="15.5" style="16" customWidth="1"/>
    <col min="10" max="10" width="14.625" style="16" customWidth="1"/>
    <col min="11" max="11" width="20.5" style="16" customWidth="1"/>
    <col min="12" max="12" width="19.875" style="16" customWidth="1"/>
    <col min="13" max="13" width="15.625" style="16" customWidth="1"/>
    <col min="14" max="14" width="7.625" style="16" customWidth="1"/>
    <col min="15" max="15" width="2.125" style="16" customWidth="1"/>
    <col min="16" max="18" width="12.625" style="16" customWidth="1"/>
    <col min="19" max="19" width="10.625" style="16" customWidth="1"/>
    <col min="20" max="16384" width="9" style="16"/>
  </cols>
  <sheetData>
    <row r="1" spans="1:24" ht="18.600000000000001" customHeight="1">
      <c r="B1" s="16" t="s">
        <v>177</v>
      </c>
      <c r="M1" s="127"/>
      <c r="N1" s="127"/>
    </row>
    <row r="2" spans="1:24" ht="18.600000000000001" customHeight="1">
      <c r="B2" s="201" t="s">
        <v>178</v>
      </c>
      <c r="C2" s="201"/>
      <c r="D2" s="201"/>
      <c r="E2" s="201"/>
      <c r="F2" s="201"/>
      <c r="G2" s="201"/>
      <c r="H2" s="201"/>
      <c r="I2" s="201"/>
      <c r="J2" s="201"/>
      <c r="K2" s="201"/>
      <c r="L2" s="201"/>
      <c r="M2" s="59"/>
    </row>
    <row r="3" spans="1:24" ht="18.600000000000001" customHeight="1">
      <c r="B3" s="16" t="s">
        <v>0</v>
      </c>
      <c r="L3" s="133" t="s">
        <v>104</v>
      </c>
    </row>
    <row r="4" spans="1:24" ht="36" customHeight="1">
      <c r="B4" s="202" t="s">
        <v>82</v>
      </c>
      <c r="C4" s="203"/>
      <c r="D4" s="203"/>
      <c r="E4" s="203"/>
      <c r="F4" s="204"/>
      <c r="G4" s="60" t="s">
        <v>164</v>
      </c>
      <c r="H4" s="202" t="s">
        <v>83</v>
      </c>
      <c r="I4" s="203"/>
      <c r="J4" s="203"/>
      <c r="K4" s="204"/>
      <c r="L4" s="61" t="s">
        <v>3</v>
      </c>
      <c r="P4" s="35"/>
      <c r="Q4" s="35"/>
      <c r="R4" s="35"/>
      <c r="S4" s="35"/>
      <c r="T4" s="35"/>
      <c r="U4" s="35"/>
      <c r="V4" s="35"/>
      <c r="W4" s="35"/>
      <c r="X4" s="35"/>
    </row>
    <row r="5" spans="1:24" ht="21" customHeight="1">
      <c r="B5" s="109" t="s">
        <v>139</v>
      </c>
      <c r="C5" s="214"/>
      <c r="D5" s="214"/>
      <c r="E5" s="214"/>
      <c r="F5" s="215"/>
      <c r="G5" s="205" t="s">
        <v>79</v>
      </c>
      <c r="H5" s="62" t="s">
        <v>81</v>
      </c>
      <c r="I5" s="207"/>
      <c r="J5" s="208"/>
      <c r="K5" s="209"/>
      <c r="L5" s="210"/>
    </row>
    <row r="6" spans="1:24" ht="21" customHeight="1">
      <c r="B6" s="110" t="s">
        <v>140</v>
      </c>
      <c r="C6" s="216"/>
      <c r="D6" s="216"/>
      <c r="E6" s="216"/>
      <c r="F6" s="217"/>
      <c r="G6" s="206"/>
      <c r="H6" s="211"/>
      <c r="I6" s="212"/>
      <c r="J6" s="212"/>
      <c r="K6" s="213"/>
      <c r="L6" s="188"/>
    </row>
    <row r="7" spans="1:24" ht="19.5" customHeight="1">
      <c r="A7" s="154"/>
      <c r="B7" s="177" t="s">
        <v>84</v>
      </c>
      <c r="C7" s="178"/>
      <c r="D7" s="199" t="s">
        <v>89</v>
      </c>
      <c r="E7" s="45"/>
      <c r="F7" s="199" t="s">
        <v>53</v>
      </c>
      <c r="G7" s="199" t="s">
        <v>4</v>
      </c>
      <c r="H7" s="189" t="s">
        <v>88</v>
      </c>
      <c r="I7" s="189" t="s">
        <v>65</v>
      </c>
      <c r="J7" s="177" t="s">
        <v>86</v>
      </c>
      <c r="K7" s="191"/>
      <c r="L7" s="178"/>
      <c r="N7" s="39"/>
      <c r="O7" s="39"/>
    </row>
    <row r="8" spans="1:24" ht="19.5" customHeight="1">
      <c r="A8" s="154"/>
      <c r="B8" s="157"/>
      <c r="C8" s="159"/>
      <c r="D8" s="200"/>
      <c r="E8" s="63"/>
      <c r="F8" s="200"/>
      <c r="G8" s="200"/>
      <c r="H8" s="190"/>
      <c r="I8" s="190"/>
      <c r="J8" s="157"/>
      <c r="K8" s="158"/>
      <c r="L8" s="159"/>
      <c r="N8" s="39"/>
      <c r="O8" s="39"/>
    </row>
    <row r="9" spans="1:24" s="37" customFormat="1" ht="18.75" customHeight="1">
      <c r="B9" s="221"/>
      <c r="C9" s="222"/>
      <c r="D9" s="179"/>
      <c r="E9" s="179" t="s">
        <v>151</v>
      </c>
      <c r="F9" s="65"/>
      <c r="G9" s="179"/>
      <c r="H9" s="187"/>
      <c r="I9" s="192"/>
      <c r="J9" s="195"/>
      <c r="K9" s="196"/>
      <c r="L9" s="197"/>
      <c r="N9" s="38"/>
      <c r="O9" s="38"/>
    </row>
    <row r="10" spans="1:24" s="37" customFormat="1" ht="18.75" customHeight="1">
      <c r="B10" s="223"/>
      <c r="C10" s="224"/>
      <c r="D10" s="150"/>
      <c r="E10" s="180"/>
      <c r="F10" s="126"/>
      <c r="G10" s="150"/>
      <c r="H10" s="188"/>
      <c r="I10" s="193"/>
      <c r="J10" s="138"/>
      <c r="K10" s="139"/>
      <c r="L10" s="140"/>
      <c r="N10" s="38"/>
      <c r="O10" s="38"/>
    </row>
    <row r="11" spans="1:24" s="37" customFormat="1" ht="18.75" customHeight="1">
      <c r="B11" s="223"/>
      <c r="C11" s="224"/>
      <c r="D11" s="150"/>
      <c r="E11" s="150" t="s">
        <v>152</v>
      </c>
      <c r="F11" s="125"/>
      <c r="G11" s="150"/>
      <c r="H11" s="141" t="s">
        <v>161</v>
      </c>
      <c r="I11" s="193"/>
      <c r="J11" s="142"/>
      <c r="K11" s="143"/>
      <c r="L11" s="144"/>
      <c r="N11" s="38"/>
      <c r="O11" s="38"/>
    </row>
    <row r="12" spans="1:24" s="37" customFormat="1" ht="18.75" customHeight="1">
      <c r="B12" s="225"/>
      <c r="C12" s="226"/>
      <c r="D12" s="181"/>
      <c r="E12" s="181"/>
      <c r="F12" s="66"/>
      <c r="G12" s="181"/>
      <c r="H12" s="148"/>
      <c r="I12" s="194"/>
      <c r="J12" s="198" t="s">
        <v>163</v>
      </c>
      <c r="K12" s="198"/>
      <c r="L12" s="198"/>
      <c r="N12" s="38"/>
      <c r="O12" s="38"/>
    </row>
    <row r="13" spans="1:24" s="37" customFormat="1" ht="6" customHeight="1">
      <c r="B13" s="67"/>
      <c r="C13" s="67"/>
      <c r="D13" s="67"/>
      <c r="E13" s="67"/>
      <c r="F13" s="68"/>
      <c r="G13" s="67"/>
      <c r="H13" s="69"/>
      <c r="I13" s="70"/>
      <c r="J13" s="71"/>
      <c r="K13" s="71"/>
      <c r="L13" s="71"/>
      <c r="N13" s="38"/>
      <c r="O13" s="38"/>
    </row>
    <row r="14" spans="1:24" ht="18.600000000000001" customHeight="1">
      <c r="B14" s="145" t="s">
        <v>165</v>
      </c>
      <c r="C14" s="145"/>
      <c r="D14" s="145"/>
      <c r="E14" s="145"/>
      <c r="F14" s="145"/>
      <c r="G14" s="145"/>
      <c r="H14" s="145"/>
      <c r="I14" s="145"/>
      <c r="J14" s="145"/>
      <c r="K14" s="145"/>
      <c r="L14" s="145"/>
    </row>
    <row r="15" spans="1:24" ht="18" customHeight="1">
      <c r="B15" s="145" t="s">
        <v>128</v>
      </c>
      <c r="C15" s="145"/>
      <c r="D15" s="146"/>
      <c r="E15" s="146"/>
      <c r="F15" s="146"/>
      <c r="G15" s="146"/>
      <c r="H15" s="146"/>
      <c r="I15" s="146"/>
      <c r="J15" s="146"/>
      <c r="K15" s="146"/>
      <c r="L15" s="146"/>
      <c r="M15" s="37"/>
    </row>
    <row r="16" spans="1:24" ht="18" customHeight="1">
      <c r="B16" s="145" t="s">
        <v>129</v>
      </c>
      <c r="C16" s="145"/>
      <c r="D16" s="146"/>
      <c r="E16" s="146"/>
      <c r="F16" s="146"/>
      <c r="G16" s="146"/>
      <c r="H16" s="146"/>
      <c r="I16" s="146"/>
      <c r="J16" s="146"/>
      <c r="K16" s="146"/>
      <c r="L16" s="146"/>
      <c r="M16" s="37"/>
    </row>
    <row r="17" spans="2:20" ht="18" customHeight="1">
      <c r="B17" s="145" t="s">
        <v>130</v>
      </c>
      <c r="C17" s="145"/>
      <c r="D17" s="146"/>
      <c r="E17" s="146"/>
      <c r="F17" s="146"/>
      <c r="G17" s="146"/>
      <c r="H17" s="146"/>
      <c r="I17" s="146"/>
      <c r="J17" s="146"/>
      <c r="K17" s="146"/>
      <c r="L17" s="146"/>
      <c r="M17" s="37"/>
    </row>
    <row r="18" spans="2:20" ht="18.600000000000001" customHeight="1">
      <c r="B18" s="145" t="s">
        <v>93</v>
      </c>
      <c r="C18" s="145"/>
      <c r="D18" s="145"/>
      <c r="E18" s="145"/>
      <c r="F18" s="145"/>
      <c r="G18" s="145"/>
      <c r="H18" s="145"/>
      <c r="I18" s="145"/>
      <c r="J18" s="145"/>
      <c r="K18" s="145"/>
      <c r="L18" s="145" t="s">
        <v>162</v>
      </c>
    </row>
    <row r="19" spans="2:20" ht="18" customHeight="1">
      <c r="B19" s="145" t="s">
        <v>166</v>
      </c>
      <c r="C19" s="145"/>
      <c r="D19" s="145"/>
      <c r="E19" s="145"/>
      <c r="F19" s="145"/>
      <c r="G19" s="145"/>
      <c r="H19" s="145"/>
      <c r="I19" s="145"/>
      <c r="J19" s="145"/>
      <c r="K19" s="145"/>
      <c r="L19" s="145"/>
    </row>
    <row r="20" spans="2:20" ht="18" customHeight="1">
      <c r="B20" s="145" t="s">
        <v>167</v>
      </c>
      <c r="C20" s="145"/>
      <c r="D20" s="145"/>
      <c r="E20" s="145"/>
      <c r="F20" s="145"/>
      <c r="G20" s="145"/>
      <c r="H20" s="145"/>
      <c r="I20" s="145"/>
      <c r="J20" s="145"/>
      <c r="K20" s="145"/>
      <c r="L20" s="145"/>
    </row>
    <row r="21" spans="2:20" ht="12" customHeight="1">
      <c r="B21" s="145"/>
      <c r="C21" s="145"/>
      <c r="D21" s="145"/>
      <c r="E21" s="145"/>
      <c r="F21" s="145"/>
      <c r="G21" s="145"/>
      <c r="H21" s="145"/>
      <c r="I21" s="145"/>
      <c r="J21" s="145"/>
      <c r="K21" s="145"/>
      <c r="L21" s="145"/>
    </row>
    <row r="22" spans="2:20" ht="18.600000000000001" customHeight="1">
      <c r="B22" s="16" t="s">
        <v>1</v>
      </c>
    </row>
    <row r="23" spans="2:20" ht="18.600000000000001" customHeight="1">
      <c r="B23" s="16" t="s">
        <v>2</v>
      </c>
    </row>
    <row r="24" spans="2:20" ht="19.5" customHeight="1">
      <c r="B24" s="177" t="s">
        <v>179</v>
      </c>
      <c r="C24" s="191"/>
      <c r="D24" s="178"/>
      <c r="E24" s="182" t="s">
        <v>54</v>
      </c>
      <c r="F24" s="183"/>
      <c r="G24" s="183"/>
      <c r="H24" s="184"/>
      <c r="I24" s="45" t="s">
        <v>169</v>
      </c>
      <c r="J24" s="46" t="s">
        <v>180</v>
      </c>
      <c r="K24" s="177" t="s">
        <v>181</v>
      </c>
      <c r="L24" s="178"/>
      <c r="M24" s="35"/>
      <c r="N24" s="35"/>
      <c r="O24" s="35"/>
      <c r="P24" s="35"/>
      <c r="Q24" s="35"/>
      <c r="R24" s="35"/>
      <c r="S24" s="35"/>
      <c r="T24" s="35"/>
    </row>
    <row r="25" spans="2:20" ht="19.5" customHeight="1">
      <c r="B25" s="157"/>
      <c r="C25" s="158"/>
      <c r="D25" s="159"/>
      <c r="E25" s="185" t="s">
        <v>85</v>
      </c>
      <c r="F25" s="186"/>
      <c r="G25" s="185" t="s">
        <v>154</v>
      </c>
      <c r="H25" s="186"/>
      <c r="I25" s="63"/>
      <c r="J25" s="72"/>
      <c r="K25" s="157"/>
      <c r="L25" s="159"/>
      <c r="M25" s="35"/>
      <c r="N25" s="35"/>
      <c r="O25" s="35"/>
      <c r="P25" s="35"/>
    </row>
    <row r="26" spans="2:20" ht="38.25" customHeight="1" thickBot="1">
      <c r="B26" s="227" t="s">
        <v>80</v>
      </c>
      <c r="C26" s="228"/>
      <c r="D26" s="229"/>
      <c r="E26" s="175"/>
      <c r="F26" s="176"/>
      <c r="G26" s="175"/>
      <c r="H26" s="176"/>
      <c r="I26" s="33"/>
      <c r="J26" s="34"/>
      <c r="K26" s="163"/>
      <c r="L26" s="164"/>
    </row>
    <row r="27" spans="2:20" ht="19.5" customHeight="1">
      <c r="B27" s="35"/>
      <c r="C27" s="35"/>
      <c r="D27" s="35"/>
      <c r="E27" s="35"/>
      <c r="F27" s="36"/>
      <c r="G27" s="36"/>
      <c r="H27" s="165" t="s">
        <v>170</v>
      </c>
      <c r="I27" s="167" t="s">
        <v>107</v>
      </c>
      <c r="J27" s="168"/>
      <c r="K27" s="169" t="s">
        <v>182</v>
      </c>
      <c r="L27" s="170"/>
    </row>
    <row r="28" spans="2:20" ht="38.25" customHeight="1" thickBot="1">
      <c r="B28" s="35"/>
      <c r="C28" s="35"/>
      <c r="D28" s="35"/>
      <c r="E28" s="35"/>
      <c r="F28" s="35"/>
      <c r="G28" s="35"/>
      <c r="H28" s="166"/>
      <c r="I28" s="171"/>
      <c r="J28" s="172"/>
      <c r="K28" s="173">
        <f>SUM(K26+I28)</f>
        <v>0</v>
      </c>
      <c r="L28" s="174"/>
    </row>
    <row r="29" spans="2:20" ht="15" customHeight="1">
      <c r="B29" s="35"/>
      <c r="C29" s="35"/>
      <c r="D29" s="35"/>
      <c r="E29" s="35"/>
      <c r="F29" s="35"/>
      <c r="G29" s="35"/>
      <c r="H29" s="41"/>
      <c r="I29" s="42"/>
      <c r="J29" s="42"/>
      <c r="K29" s="43"/>
      <c r="L29" s="43"/>
    </row>
    <row r="30" spans="2:20" ht="12.75" customHeight="1">
      <c r="B30" s="35"/>
      <c r="C30" s="35"/>
      <c r="D30" s="35"/>
      <c r="E30" s="35"/>
      <c r="F30" s="35"/>
      <c r="G30" s="35"/>
      <c r="H30" s="41"/>
      <c r="I30" s="42"/>
      <c r="J30" s="42"/>
      <c r="K30" s="43"/>
      <c r="L30" s="43"/>
    </row>
    <row r="31" spans="2:20" ht="12" customHeight="1">
      <c r="B31" s="145"/>
      <c r="C31" s="145"/>
      <c r="D31" s="145"/>
      <c r="E31" s="145"/>
      <c r="F31" s="145"/>
      <c r="G31" s="145"/>
      <c r="H31" s="145"/>
      <c r="I31" s="145"/>
      <c r="J31" s="145"/>
      <c r="K31" s="145"/>
      <c r="L31" s="145"/>
    </row>
    <row r="32" spans="2:20" ht="18.600000000000001" customHeight="1">
      <c r="B32" s="16" t="s">
        <v>8</v>
      </c>
      <c r="D32" s="16" t="s">
        <v>87</v>
      </c>
    </row>
    <row r="33" spans="2:13" ht="18.600000000000001" customHeight="1">
      <c r="B33" s="177"/>
      <c r="C33" s="191"/>
      <c r="D33" s="178"/>
      <c r="E33" s="160" t="s">
        <v>16</v>
      </c>
      <c r="F33" s="161"/>
      <c r="G33" s="161"/>
      <c r="H33" s="161"/>
      <c r="I33" s="162"/>
      <c r="J33" s="149" t="s">
        <v>17</v>
      </c>
    </row>
    <row r="34" spans="2:13" ht="18.600000000000001" customHeight="1">
      <c r="B34" s="152" t="s">
        <v>183</v>
      </c>
      <c r="C34" s="153"/>
      <c r="D34" s="154"/>
      <c r="E34" s="152" t="s">
        <v>9</v>
      </c>
      <c r="F34" s="153"/>
      <c r="G34" s="154"/>
      <c r="H34" s="155" t="s">
        <v>11</v>
      </c>
      <c r="I34" s="156"/>
      <c r="J34" s="150"/>
    </row>
    <row r="35" spans="2:13" ht="18.600000000000001" customHeight="1">
      <c r="B35" s="152" t="s">
        <v>168</v>
      </c>
      <c r="C35" s="153"/>
      <c r="D35" s="154"/>
      <c r="E35" s="152" t="s">
        <v>10</v>
      </c>
      <c r="F35" s="153"/>
      <c r="G35" s="154"/>
      <c r="H35" s="111" t="s">
        <v>12</v>
      </c>
      <c r="I35" s="108" t="s">
        <v>14</v>
      </c>
      <c r="J35" s="150"/>
    </row>
    <row r="36" spans="2:13" ht="18.600000000000001" customHeight="1">
      <c r="B36" s="157"/>
      <c r="C36" s="158"/>
      <c r="D36" s="159"/>
      <c r="E36" s="157" t="s">
        <v>58</v>
      </c>
      <c r="F36" s="158"/>
      <c r="G36" s="159"/>
      <c r="H36" s="63" t="s">
        <v>13</v>
      </c>
      <c r="I36" s="64" t="s">
        <v>15</v>
      </c>
      <c r="J36" s="151"/>
    </row>
    <row r="37" spans="2:13" ht="38.25" customHeight="1">
      <c r="B37" s="218">
        <f>SUM(K26*1.1+I28*1.1)</f>
        <v>0</v>
      </c>
      <c r="C37" s="219"/>
      <c r="D37" s="220"/>
      <c r="E37" s="218">
        <f>ROUNDDOWN(K26/2+I28/2,-3)</f>
        <v>0</v>
      </c>
      <c r="F37" s="219"/>
      <c r="G37" s="220"/>
      <c r="H37" s="47">
        <f>SUM(B37-E37-I37)</f>
        <v>0</v>
      </c>
      <c r="I37" s="47">
        <f>SUM(K26*0.1+I28*0.1)</f>
        <v>0</v>
      </c>
      <c r="J37" s="44"/>
    </row>
    <row r="38" spans="2:13" ht="6" customHeight="1">
      <c r="B38" s="43"/>
      <c r="C38" s="43"/>
      <c r="D38" s="43"/>
      <c r="E38" s="43"/>
      <c r="F38" s="43"/>
      <c r="G38" s="43"/>
      <c r="H38" s="43"/>
      <c r="I38" s="43"/>
      <c r="J38" s="35"/>
    </row>
    <row r="39" spans="2:13" ht="18" customHeight="1">
      <c r="B39" s="145" t="s">
        <v>94</v>
      </c>
      <c r="C39" s="145"/>
      <c r="D39" s="146"/>
      <c r="E39" s="146"/>
      <c r="F39" s="146"/>
      <c r="G39" s="146"/>
      <c r="H39" s="146"/>
      <c r="I39" s="146"/>
      <c r="J39" s="146"/>
      <c r="K39" s="145"/>
    </row>
    <row r="40" spans="2:13" ht="18.600000000000001" customHeight="1">
      <c r="B40" s="145"/>
      <c r="C40" s="145"/>
      <c r="D40" s="146"/>
      <c r="E40" s="146"/>
      <c r="F40" s="146"/>
      <c r="G40" s="146"/>
      <c r="H40" s="146"/>
      <c r="I40" s="146"/>
      <c r="J40" s="146"/>
      <c r="K40" s="146"/>
      <c r="L40" s="37"/>
      <c r="M40" s="37"/>
    </row>
    <row r="41" spans="2:13" ht="18.600000000000001" customHeight="1">
      <c r="B41" s="145"/>
      <c r="C41" s="145"/>
      <c r="D41" s="145"/>
      <c r="E41" s="145"/>
      <c r="F41" s="146"/>
      <c r="G41" s="146"/>
      <c r="H41" s="146"/>
      <c r="I41" s="146"/>
      <c r="J41" s="146"/>
      <c r="K41" s="146"/>
      <c r="L41" s="37"/>
      <c r="M41" s="37"/>
    </row>
    <row r="42" spans="2:13" ht="18.600000000000001" customHeight="1">
      <c r="B42" s="147"/>
      <c r="C42" s="147"/>
      <c r="D42" s="146"/>
      <c r="E42" s="146"/>
      <c r="F42" s="146"/>
      <c r="G42" s="146"/>
      <c r="H42" s="146"/>
      <c r="I42" s="146"/>
      <c r="J42" s="146"/>
      <c r="K42" s="146"/>
      <c r="L42" s="37"/>
      <c r="M42" s="37"/>
    </row>
    <row r="43" spans="2:13" ht="18.600000000000001" customHeight="1">
      <c r="D43" s="37"/>
      <c r="E43" s="37"/>
      <c r="F43" s="37"/>
      <c r="G43" s="37"/>
      <c r="H43" s="37"/>
      <c r="I43" s="37"/>
      <c r="J43" s="37"/>
      <c r="K43" s="37"/>
      <c r="L43" s="37"/>
      <c r="M43" s="37"/>
    </row>
  </sheetData>
  <sheetProtection formatCells="0" formatColumns="0" formatRows="0" insertColumns="0" insertRows="0" selectLockedCells="1"/>
  <mergeCells count="54">
    <mergeCell ref="E37:G37"/>
    <mergeCell ref="A7:A8"/>
    <mergeCell ref="D7:D8"/>
    <mergeCell ref="F7:F8"/>
    <mergeCell ref="B7:C8"/>
    <mergeCell ref="B9:C12"/>
    <mergeCell ref="B24:D24"/>
    <mergeCell ref="B26:D26"/>
    <mergeCell ref="E26:F26"/>
    <mergeCell ref="B37:D37"/>
    <mergeCell ref="B33:D33"/>
    <mergeCell ref="B2:L2"/>
    <mergeCell ref="B4:F4"/>
    <mergeCell ref="H4:K4"/>
    <mergeCell ref="G5:G6"/>
    <mergeCell ref="I5:K5"/>
    <mergeCell ref="L5:L6"/>
    <mergeCell ref="H6:K6"/>
    <mergeCell ref="C5:F5"/>
    <mergeCell ref="C6:F6"/>
    <mergeCell ref="I7:I8"/>
    <mergeCell ref="J7:L8"/>
    <mergeCell ref="D9:D12"/>
    <mergeCell ref="G9:G12"/>
    <mergeCell ref="I9:I12"/>
    <mergeCell ref="J9:L9"/>
    <mergeCell ref="J12:L12"/>
    <mergeCell ref="H7:H8"/>
    <mergeCell ref="G7:G8"/>
    <mergeCell ref="K24:L24"/>
    <mergeCell ref="B25:D25"/>
    <mergeCell ref="K25:L25"/>
    <mergeCell ref="E9:E10"/>
    <mergeCell ref="E11:E12"/>
    <mergeCell ref="E24:H24"/>
    <mergeCell ref="E25:F25"/>
    <mergeCell ref="G25:H25"/>
    <mergeCell ref="H9:H10"/>
    <mergeCell ref="K26:L26"/>
    <mergeCell ref="H27:H28"/>
    <mergeCell ref="I27:J27"/>
    <mergeCell ref="K27:L27"/>
    <mergeCell ref="I28:J28"/>
    <mergeCell ref="K28:L28"/>
    <mergeCell ref="G26:H26"/>
    <mergeCell ref="J33:J36"/>
    <mergeCell ref="B34:D34"/>
    <mergeCell ref="H34:I34"/>
    <mergeCell ref="B35:D35"/>
    <mergeCell ref="B36:D36"/>
    <mergeCell ref="E33:I33"/>
    <mergeCell ref="E34:G34"/>
    <mergeCell ref="E35:G35"/>
    <mergeCell ref="E36:G36"/>
  </mergeCells>
  <phoneticPr fontId="1"/>
  <dataValidations count="1">
    <dataValidation imeMode="halfKatakana" allowBlank="1" showInputMessage="1" showErrorMessage="1" sqref="C5:F5" xr:uid="{E08F1328-6F97-41F1-9F37-D7A3D0FFED0B}"/>
  </dataValidations>
  <pageMargins left="0.62992125984251968" right="0.23622047244094491" top="0.19685039370078741" bottom="0.19685039370078741" header="0.19685039370078741" footer="0.19685039370078741"/>
  <pageSetup paperSize="9" scale="78" orientation="landscape" r:id="rId1"/>
  <headerFooter>
    <oddHeader>&amp;R&amp;K02-048⚓</oddHeader>
  </headerFooter>
  <ignoredErrors>
    <ignoredError sqref="H37:I37 K28 B37 D37:E3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10</xdr:col>
                    <xdr:colOff>1390650</xdr:colOff>
                    <xdr:row>11</xdr:row>
                    <xdr:rowOff>28575</xdr:rowOff>
                  </from>
                  <to>
                    <xdr:col>11</xdr:col>
                    <xdr:colOff>276225</xdr:colOff>
                    <xdr:row>11</xdr:row>
                    <xdr:rowOff>200025</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11</xdr:col>
                    <xdr:colOff>314325</xdr:colOff>
                    <xdr:row>11</xdr:row>
                    <xdr:rowOff>28575</xdr:rowOff>
                  </from>
                  <to>
                    <xdr:col>11</xdr:col>
                    <xdr:colOff>762000</xdr:colOff>
                    <xdr:row>11</xdr:row>
                    <xdr:rowOff>190500</xdr:rowOff>
                  </to>
                </anchor>
              </controlPr>
            </control>
          </mc:Choice>
        </mc:AlternateContent>
        <mc:AlternateContent xmlns:mc="http://schemas.openxmlformats.org/markup-compatibility/2006">
          <mc:Choice Requires="x14">
            <control shapeId="33795" r:id="rId6" name="Check Box 3">
              <controlPr defaultSize="0" autoFill="0" autoLine="0" autoPict="0">
                <anchor moveWithCells="1">
                  <from>
                    <xdr:col>8</xdr:col>
                    <xdr:colOff>171450</xdr:colOff>
                    <xdr:row>8</xdr:row>
                    <xdr:rowOff>133350</xdr:rowOff>
                  </from>
                  <to>
                    <xdr:col>8</xdr:col>
                    <xdr:colOff>438150</xdr:colOff>
                    <xdr:row>11</xdr:row>
                    <xdr:rowOff>114300</xdr:rowOff>
                  </to>
                </anchor>
              </controlPr>
            </control>
          </mc:Choice>
        </mc:AlternateContent>
        <mc:AlternateContent xmlns:mc="http://schemas.openxmlformats.org/markup-compatibility/2006">
          <mc:Choice Requires="x14">
            <control shapeId="33796" r:id="rId7" name="Check Box 4">
              <controlPr defaultSize="0" autoFill="0" autoLine="0" autoPict="0">
                <anchor moveWithCells="1">
                  <from>
                    <xdr:col>8</xdr:col>
                    <xdr:colOff>647700</xdr:colOff>
                    <xdr:row>8</xdr:row>
                    <xdr:rowOff>171450</xdr:rowOff>
                  </from>
                  <to>
                    <xdr:col>8</xdr:col>
                    <xdr:colOff>990600</xdr:colOff>
                    <xdr:row>11</xdr:row>
                    <xdr:rowOff>85725</xdr:rowOff>
                  </to>
                </anchor>
              </controlPr>
            </control>
          </mc:Choice>
        </mc:AlternateContent>
        <mc:AlternateContent xmlns:mc="http://schemas.openxmlformats.org/markup-compatibility/2006">
          <mc:Choice Requires="x14">
            <control shapeId="33797" r:id="rId8" name="Check Box 5">
              <controlPr defaultSize="0" autoFill="0" autoLine="0" autoPict="0">
                <anchor moveWithCells="1">
                  <from>
                    <xdr:col>11</xdr:col>
                    <xdr:colOff>1114425</xdr:colOff>
                    <xdr:row>1</xdr:row>
                    <xdr:rowOff>219075</xdr:rowOff>
                  </from>
                  <to>
                    <xdr:col>11</xdr:col>
                    <xdr:colOff>1419225</xdr:colOff>
                    <xdr:row>3</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pageSetUpPr fitToPage="1"/>
  </sheetPr>
  <dimension ref="A2:K49"/>
  <sheetViews>
    <sheetView showGridLines="0" zoomScaleNormal="100" workbookViewId="0">
      <selection activeCell="C4" sqref="C4:J6"/>
    </sheetView>
  </sheetViews>
  <sheetFormatPr defaultColWidth="9" defaultRowHeight="16.350000000000001" customHeight="1"/>
  <cols>
    <col min="1" max="1" width="3.875" style="3" customWidth="1"/>
    <col min="2" max="2" width="45.5" style="3" customWidth="1"/>
    <col min="3" max="3" width="3.5" style="3" customWidth="1"/>
    <col min="4" max="4" width="16.375" style="3" customWidth="1"/>
    <col min="5" max="5" width="14.625" style="3" customWidth="1"/>
    <col min="6" max="6" width="20" style="3" customWidth="1"/>
    <col min="7" max="7" width="19.625" style="3" customWidth="1"/>
    <col min="8" max="8" width="7.375" style="3" customWidth="1"/>
    <col min="9" max="9" width="17.5" style="3" customWidth="1"/>
    <col min="10" max="10" width="13.75" style="3" customWidth="1"/>
    <col min="11" max="11" width="4.625" style="3" customWidth="1"/>
    <col min="12" max="17" width="14.625" style="3" customWidth="1"/>
    <col min="18" max="16384" width="9" style="3"/>
  </cols>
  <sheetData>
    <row r="2" spans="1:11" ht="16.350000000000001" customHeight="1">
      <c r="B2" s="3" t="s">
        <v>18</v>
      </c>
    </row>
    <row r="3" spans="1:11" ht="16.350000000000001" customHeight="1">
      <c r="B3" s="3" t="s">
        <v>19</v>
      </c>
    </row>
    <row r="4" spans="1:11" ht="16.350000000000001" customHeight="1">
      <c r="B4" s="232" t="s">
        <v>20</v>
      </c>
      <c r="C4" s="245"/>
      <c r="D4" s="246"/>
      <c r="E4" s="246"/>
      <c r="F4" s="246"/>
      <c r="G4" s="246"/>
      <c r="H4" s="246"/>
      <c r="I4" s="246"/>
      <c r="J4" s="247"/>
    </row>
    <row r="5" spans="1:11" ht="16.350000000000001" customHeight="1">
      <c r="B5" s="233"/>
      <c r="C5" s="248"/>
      <c r="D5" s="249"/>
      <c r="E5" s="249"/>
      <c r="F5" s="249"/>
      <c r="G5" s="249"/>
      <c r="H5" s="249"/>
      <c r="I5" s="249"/>
      <c r="J5" s="250"/>
    </row>
    <row r="6" spans="1:11" ht="16.350000000000001" customHeight="1">
      <c r="B6" s="234"/>
      <c r="C6" s="251"/>
      <c r="D6" s="252"/>
      <c r="E6" s="252"/>
      <c r="F6" s="252"/>
      <c r="G6" s="252"/>
      <c r="H6" s="252"/>
      <c r="I6" s="252"/>
      <c r="J6" s="253"/>
    </row>
    <row r="8" spans="1:11" ht="16.350000000000001" customHeight="1">
      <c r="B8" s="3" t="s">
        <v>66</v>
      </c>
      <c r="C8" s="9"/>
      <c r="D8" s="10"/>
      <c r="E8" s="10"/>
      <c r="F8" s="10"/>
      <c r="G8" s="10"/>
    </row>
    <row r="9" spans="1:11" ht="19.5" customHeight="1">
      <c r="B9" s="237" t="s">
        <v>75</v>
      </c>
      <c r="C9" s="241" t="s">
        <v>5</v>
      </c>
      <c r="D9" s="242"/>
      <c r="E9" s="7"/>
      <c r="F9" s="239" t="s">
        <v>21</v>
      </c>
      <c r="G9" s="256" t="s">
        <v>156</v>
      </c>
      <c r="H9" s="257"/>
      <c r="I9" s="257"/>
      <c r="J9" s="258"/>
    </row>
    <row r="10" spans="1:11" ht="19.5" customHeight="1">
      <c r="B10" s="238"/>
      <c r="C10" s="243"/>
      <c r="D10" s="244"/>
      <c r="E10" s="8"/>
      <c r="F10" s="240"/>
      <c r="G10" s="259"/>
      <c r="H10" s="260"/>
      <c r="I10" s="260"/>
      <c r="J10" s="261"/>
    </row>
    <row r="11" spans="1:11" ht="19.5" customHeight="1">
      <c r="B11" s="235" t="s">
        <v>157</v>
      </c>
      <c r="C11" s="241" t="str">
        <f>IF('別記様式8-1'!E26="","",'別記様式8-1'!E26)</f>
        <v/>
      </c>
      <c r="D11" s="242"/>
      <c r="E11" s="239" t="s">
        <v>56</v>
      </c>
      <c r="F11" s="266"/>
      <c r="G11" s="241"/>
      <c r="H11" s="254"/>
      <c r="I11" s="254"/>
      <c r="J11" s="264" t="s">
        <v>146</v>
      </c>
      <c r="K11" s="230"/>
    </row>
    <row r="12" spans="1:11" ht="19.5" customHeight="1">
      <c r="B12" s="235"/>
      <c r="C12" s="262"/>
      <c r="D12" s="263"/>
      <c r="E12" s="240"/>
      <c r="F12" s="267"/>
      <c r="G12" s="243"/>
      <c r="H12" s="255"/>
      <c r="I12" s="255"/>
      <c r="J12" s="265"/>
      <c r="K12" s="230"/>
    </row>
    <row r="13" spans="1:11" ht="19.5" customHeight="1">
      <c r="B13" s="235"/>
      <c r="C13" s="262"/>
      <c r="D13" s="263"/>
      <c r="E13" s="239" t="s">
        <v>55</v>
      </c>
      <c r="F13" s="266"/>
      <c r="G13" s="241"/>
      <c r="H13" s="254"/>
      <c r="I13" s="254"/>
      <c r="J13" s="264" t="s">
        <v>59</v>
      </c>
      <c r="K13" s="230"/>
    </row>
    <row r="14" spans="1:11" ht="19.5" customHeight="1">
      <c r="B14" s="236"/>
      <c r="C14" s="243"/>
      <c r="D14" s="244"/>
      <c r="E14" s="240"/>
      <c r="F14" s="267"/>
      <c r="G14" s="243"/>
      <c r="H14" s="255"/>
      <c r="I14" s="255"/>
      <c r="J14" s="265"/>
      <c r="K14" s="230"/>
    </row>
    <row r="15" spans="1:11" ht="19.5" customHeight="1">
      <c r="A15" s="74"/>
      <c r="B15" s="74"/>
      <c r="C15" s="74"/>
      <c r="D15" s="74"/>
      <c r="E15" s="74"/>
      <c r="F15" s="74"/>
      <c r="G15" s="231" t="s">
        <v>127</v>
      </c>
      <c r="H15" s="231"/>
      <c r="I15" s="231"/>
      <c r="J15" s="231"/>
      <c r="K15" s="74"/>
    </row>
    <row r="16" spans="1:11" ht="16.350000000000001" customHeight="1">
      <c r="B16" s="237" t="s">
        <v>76</v>
      </c>
      <c r="C16" s="245"/>
      <c r="D16" s="246"/>
      <c r="E16" s="246"/>
      <c r="F16" s="246"/>
      <c r="G16" s="246"/>
      <c r="H16" s="246"/>
      <c r="I16" s="246"/>
      <c r="J16" s="247"/>
    </row>
    <row r="17" spans="2:10" ht="16.5" customHeight="1">
      <c r="B17" s="238"/>
      <c r="C17" s="248"/>
      <c r="D17" s="249"/>
      <c r="E17" s="249"/>
      <c r="F17" s="249"/>
      <c r="G17" s="249"/>
      <c r="H17" s="249"/>
      <c r="I17" s="249"/>
      <c r="J17" s="250"/>
    </row>
    <row r="18" spans="2:10" ht="16.350000000000001" customHeight="1">
      <c r="B18" s="235" t="s">
        <v>101</v>
      </c>
      <c r="C18" s="248"/>
      <c r="D18" s="249"/>
      <c r="E18" s="249"/>
      <c r="F18" s="249"/>
      <c r="G18" s="249"/>
      <c r="H18" s="249"/>
      <c r="I18" s="249"/>
      <c r="J18" s="250"/>
    </row>
    <row r="19" spans="2:10" ht="16.350000000000001" customHeight="1">
      <c r="B19" s="235"/>
      <c r="C19" s="248"/>
      <c r="D19" s="249"/>
      <c r="E19" s="249"/>
      <c r="F19" s="249"/>
      <c r="G19" s="249"/>
      <c r="H19" s="249"/>
      <c r="I19" s="249"/>
      <c r="J19" s="250"/>
    </row>
    <row r="20" spans="2:10" ht="16.350000000000001" customHeight="1">
      <c r="B20" s="235"/>
      <c r="C20" s="248"/>
      <c r="D20" s="249"/>
      <c r="E20" s="249"/>
      <c r="F20" s="249"/>
      <c r="G20" s="249"/>
      <c r="H20" s="249"/>
      <c r="I20" s="249"/>
      <c r="J20" s="250"/>
    </row>
    <row r="21" spans="2:10" ht="16.350000000000001" customHeight="1">
      <c r="B21" s="236"/>
      <c r="C21" s="251"/>
      <c r="D21" s="252"/>
      <c r="E21" s="252"/>
      <c r="F21" s="252"/>
      <c r="G21" s="252"/>
      <c r="H21" s="252"/>
      <c r="I21" s="252"/>
      <c r="J21" s="253"/>
    </row>
    <row r="22" spans="2:10" ht="16.350000000000001" customHeight="1">
      <c r="B22" s="237" t="s">
        <v>33</v>
      </c>
      <c r="C22" s="245"/>
      <c r="D22" s="246"/>
      <c r="E22" s="246"/>
      <c r="F22" s="246"/>
      <c r="G22" s="246"/>
      <c r="H22" s="246"/>
      <c r="I22" s="246"/>
      <c r="J22" s="247"/>
    </row>
    <row r="23" spans="2:10" ht="16.350000000000001" customHeight="1">
      <c r="B23" s="238"/>
      <c r="C23" s="248"/>
      <c r="D23" s="249"/>
      <c r="E23" s="249"/>
      <c r="F23" s="249"/>
      <c r="G23" s="249"/>
      <c r="H23" s="249"/>
      <c r="I23" s="249"/>
      <c r="J23" s="250"/>
    </row>
    <row r="24" spans="2:10" ht="16.350000000000001" customHeight="1">
      <c r="B24" s="235" t="s">
        <v>102</v>
      </c>
      <c r="C24" s="248"/>
      <c r="D24" s="249"/>
      <c r="E24" s="249"/>
      <c r="F24" s="249"/>
      <c r="G24" s="249"/>
      <c r="H24" s="249"/>
      <c r="I24" s="249"/>
      <c r="J24" s="250"/>
    </row>
    <row r="25" spans="2:10" ht="16.350000000000001" customHeight="1">
      <c r="B25" s="235"/>
      <c r="C25" s="248"/>
      <c r="D25" s="249"/>
      <c r="E25" s="249"/>
      <c r="F25" s="249"/>
      <c r="G25" s="249"/>
      <c r="H25" s="249"/>
      <c r="I25" s="249"/>
      <c r="J25" s="250"/>
    </row>
    <row r="26" spans="2:10" ht="16.350000000000001" customHeight="1">
      <c r="B26" s="235"/>
      <c r="C26" s="248"/>
      <c r="D26" s="249"/>
      <c r="E26" s="249"/>
      <c r="F26" s="249"/>
      <c r="G26" s="249"/>
      <c r="H26" s="249"/>
      <c r="I26" s="249"/>
      <c r="J26" s="250"/>
    </row>
    <row r="27" spans="2:10" ht="16.350000000000001" customHeight="1">
      <c r="B27" s="236"/>
      <c r="C27" s="251"/>
      <c r="D27" s="252"/>
      <c r="E27" s="252"/>
      <c r="F27" s="252"/>
      <c r="G27" s="252"/>
      <c r="H27" s="252"/>
      <c r="I27" s="252"/>
      <c r="J27" s="253"/>
    </row>
    <row r="28" spans="2:10" ht="9.75" customHeight="1">
      <c r="B28" s="237" t="s">
        <v>77</v>
      </c>
      <c r="C28" s="21"/>
      <c r="D28" s="17"/>
      <c r="E28" s="20"/>
      <c r="F28" s="20"/>
      <c r="G28" s="20"/>
      <c r="H28" s="20"/>
      <c r="I28" s="20"/>
      <c r="J28" s="22"/>
    </row>
    <row r="29" spans="2:10" ht="16.350000000000001" customHeight="1">
      <c r="B29" s="238"/>
      <c r="C29" s="28"/>
      <c r="D29" s="18" t="s">
        <v>108</v>
      </c>
      <c r="J29" s="25"/>
    </row>
    <row r="30" spans="2:10" ht="16.350000000000001" customHeight="1">
      <c r="B30" s="238"/>
      <c r="C30" s="23"/>
      <c r="D30" s="3" t="s">
        <v>67</v>
      </c>
      <c r="H30" s="3" t="s">
        <v>34</v>
      </c>
      <c r="J30" s="25"/>
    </row>
    <row r="31" spans="2:10" ht="16.350000000000001" customHeight="1">
      <c r="B31" s="238"/>
      <c r="C31" s="134"/>
      <c r="D31" s="135"/>
      <c r="E31" s="135"/>
      <c r="F31" s="135"/>
      <c r="G31" s="135"/>
      <c r="H31" s="135"/>
      <c r="I31" s="135"/>
      <c r="J31" s="136"/>
    </row>
    <row r="32" spans="2:10" ht="7.5" customHeight="1">
      <c r="B32" s="238"/>
      <c r="C32" s="19"/>
      <c r="D32" s="26"/>
      <c r="J32" s="27"/>
    </row>
    <row r="33" spans="2:10" ht="16.350000000000001" customHeight="1">
      <c r="B33" s="11"/>
      <c r="C33" s="19"/>
      <c r="D33" s="3" t="s">
        <v>144</v>
      </c>
      <c r="J33" s="27"/>
    </row>
    <row r="34" spans="2:10" ht="16.350000000000001" customHeight="1">
      <c r="B34" s="12"/>
      <c r="C34" s="19"/>
      <c r="D34" s="3" t="s">
        <v>67</v>
      </c>
      <c r="H34" s="3" t="s">
        <v>74</v>
      </c>
      <c r="J34" s="25"/>
    </row>
    <row r="35" spans="2:10" ht="23.25" customHeight="1">
      <c r="B35" s="12"/>
      <c r="C35" s="19"/>
      <c r="D35" s="25" t="s">
        <v>147</v>
      </c>
      <c r="J35" s="25"/>
    </row>
    <row r="36" spans="2:10" ht="15.75" customHeight="1">
      <c r="B36" s="12"/>
      <c r="C36" s="19"/>
      <c r="D36" s="128" t="s">
        <v>149</v>
      </c>
      <c r="J36" s="25"/>
    </row>
    <row r="37" spans="2:10" ht="23.25" customHeight="1">
      <c r="B37" s="12"/>
      <c r="C37" s="19"/>
      <c r="D37" s="18" t="s">
        <v>150</v>
      </c>
      <c r="J37" s="25"/>
    </row>
    <row r="38" spans="2:10" ht="15.75" customHeight="1">
      <c r="B38" s="12"/>
      <c r="C38" s="137"/>
      <c r="D38" s="135"/>
      <c r="E38" s="135"/>
      <c r="F38" s="135"/>
      <c r="G38" s="135"/>
      <c r="H38" s="135"/>
      <c r="I38" s="135"/>
      <c r="J38" s="136"/>
    </row>
    <row r="39" spans="2:10" ht="7.5" customHeight="1">
      <c r="B39" s="12"/>
      <c r="C39" s="19"/>
      <c r="J39" s="25"/>
    </row>
    <row r="40" spans="2:10" ht="15.75" customHeight="1">
      <c r="B40" s="12"/>
      <c r="C40" s="19"/>
      <c r="D40" s="3" t="s">
        <v>153</v>
      </c>
      <c r="J40" s="25"/>
    </row>
    <row r="41" spans="2:10" ht="16.350000000000001" customHeight="1">
      <c r="B41" s="12"/>
      <c r="C41" s="19"/>
      <c r="D41" s="3" t="s">
        <v>155</v>
      </c>
      <c r="H41" s="3" t="s">
        <v>148</v>
      </c>
      <c r="J41" s="25"/>
    </row>
    <row r="42" spans="2:10" ht="16.350000000000001" customHeight="1">
      <c r="B42" s="12"/>
      <c r="C42" s="137"/>
      <c r="D42" s="135"/>
      <c r="E42" s="135"/>
      <c r="F42" s="135"/>
      <c r="G42" s="135"/>
      <c r="H42" s="135"/>
      <c r="I42" s="135"/>
      <c r="J42" s="136"/>
    </row>
    <row r="43" spans="2:10" ht="7.5" customHeight="1">
      <c r="B43" s="12"/>
      <c r="C43" s="19"/>
      <c r="J43" s="25"/>
    </row>
    <row r="44" spans="2:10" ht="16.350000000000001" customHeight="1">
      <c r="B44" s="12"/>
      <c r="C44" s="19"/>
      <c r="D44" s="3" t="s">
        <v>145</v>
      </c>
      <c r="J44" s="25"/>
    </row>
    <row r="45" spans="2:10" ht="16.350000000000001" customHeight="1">
      <c r="B45" s="12"/>
      <c r="C45" s="19"/>
      <c r="D45" s="3" t="s">
        <v>78</v>
      </c>
      <c r="J45" s="25"/>
    </row>
    <row r="46" spans="2:10" ht="16.350000000000001" customHeight="1">
      <c r="B46" s="32"/>
      <c r="C46" s="29"/>
      <c r="D46" s="30"/>
      <c r="E46" s="30"/>
      <c r="F46" s="30"/>
      <c r="G46" s="30"/>
      <c r="H46" s="30"/>
      <c r="I46" s="30"/>
      <c r="J46" s="31"/>
    </row>
    <row r="47" spans="2:10" ht="6" customHeight="1">
      <c r="B47" s="5"/>
      <c r="G47" s="24"/>
    </row>
    <row r="48" spans="2:10" ht="16.350000000000001" customHeight="1">
      <c r="B48" s="3" t="s">
        <v>95</v>
      </c>
    </row>
    <row r="49" spans="2:2" ht="16.350000000000001" customHeight="1">
      <c r="B49" s="3" t="s">
        <v>96</v>
      </c>
    </row>
  </sheetData>
  <mergeCells count="25">
    <mergeCell ref="B22:B23"/>
    <mergeCell ref="C16:J21"/>
    <mergeCell ref="B24:B27"/>
    <mergeCell ref="B28:B32"/>
    <mergeCell ref="G9:J10"/>
    <mergeCell ref="C22:J27"/>
    <mergeCell ref="C11:D14"/>
    <mergeCell ref="J11:J12"/>
    <mergeCell ref="F11:F12"/>
    <mergeCell ref="F13:F14"/>
    <mergeCell ref="J13:J14"/>
    <mergeCell ref="B11:B14"/>
    <mergeCell ref="K11:K14"/>
    <mergeCell ref="G15:J15"/>
    <mergeCell ref="B4:B6"/>
    <mergeCell ref="B18:B21"/>
    <mergeCell ref="B16:B17"/>
    <mergeCell ref="B9:B10"/>
    <mergeCell ref="E13:E14"/>
    <mergeCell ref="C9:D10"/>
    <mergeCell ref="F9:F10"/>
    <mergeCell ref="E11:E12"/>
    <mergeCell ref="C4:J6"/>
    <mergeCell ref="G11:I12"/>
    <mergeCell ref="G13:I14"/>
  </mergeCells>
  <phoneticPr fontId="1"/>
  <dataValidations count="1">
    <dataValidation type="list" allowBlank="1" showInputMessage="1" showErrorMessage="1" sqref="C30:C31 G47" xr:uid="{00000000-0002-0000-0200-000000000000}">
      <formula1>まる</formula1>
    </dataValidation>
  </dataValidations>
  <pageMargins left="0.19685039370078741" right="0.2" top="0.31496062992125984" bottom="0.19685039370078741" header="0.31496062992125984" footer="0.19685039370078741"/>
  <pageSetup paperSize="9" scale="76" orientation="landscape" r:id="rId1"/>
  <headerFooter>
    <oddHeader>&amp;R&amp;K02-048⚓</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6</xdr:col>
                    <xdr:colOff>1323975</xdr:colOff>
                    <xdr:row>28</xdr:row>
                    <xdr:rowOff>180975</xdr:rowOff>
                  </from>
                  <to>
                    <xdr:col>7</xdr:col>
                    <xdr:colOff>104775</xdr:colOff>
                    <xdr:row>30</xdr:row>
                    <xdr:rowOff>9525</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3</xdr:col>
                    <xdr:colOff>390525</xdr:colOff>
                    <xdr:row>28</xdr:row>
                    <xdr:rowOff>171450</xdr:rowOff>
                  </from>
                  <to>
                    <xdr:col>3</xdr:col>
                    <xdr:colOff>647700</xdr:colOff>
                    <xdr:row>30</xdr:row>
                    <xdr:rowOff>9525</xdr:rowOff>
                  </to>
                </anchor>
              </controlPr>
            </control>
          </mc:Choice>
        </mc:AlternateContent>
        <mc:AlternateContent xmlns:mc="http://schemas.openxmlformats.org/markup-compatibility/2006">
          <mc:Choice Requires="x14">
            <control shapeId="2135" r:id="rId6" name="Check Box 87">
              <controlPr defaultSize="0" autoFill="0" autoLine="0" autoPict="0">
                <anchor moveWithCells="1">
                  <from>
                    <xdr:col>3</xdr:col>
                    <xdr:colOff>390525</xdr:colOff>
                    <xdr:row>32</xdr:row>
                    <xdr:rowOff>171450</xdr:rowOff>
                  </from>
                  <to>
                    <xdr:col>3</xdr:col>
                    <xdr:colOff>666750</xdr:colOff>
                    <xdr:row>34</xdr:row>
                    <xdr:rowOff>9525</xdr:rowOff>
                  </to>
                </anchor>
              </controlPr>
            </control>
          </mc:Choice>
        </mc:AlternateContent>
        <mc:AlternateContent xmlns:mc="http://schemas.openxmlformats.org/markup-compatibility/2006">
          <mc:Choice Requires="x14">
            <control shapeId="2136" r:id="rId7" name="Check Box 88">
              <controlPr defaultSize="0" autoFill="0" autoLine="0" autoPict="0">
                <anchor moveWithCells="1">
                  <from>
                    <xdr:col>6</xdr:col>
                    <xdr:colOff>1323975</xdr:colOff>
                    <xdr:row>32</xdr:row>
                    <xdr:rowOff>171450</xdr:rowOff>
                  </from>
                  <to>
                    <xdr:col>7</xdr:col>
                    <xdr:colOff>190500</xdr:colOff>
                    <xdr:row>34</xdr:row>
                    <xdr:rowOff>19050</xdr:rowOff>
                  </to>
                </anchor>
              </controlPr>
            </control>
          </mc:Choice>
        </mc:AlternateContent>
        <mc:AlternateContent xmlns:mc="http://schemas.openxmlformats.org/markup-compatibility/2006">
          <mc:Choice Requires="x14">
            <control shapeId="2138" r:id="rId8" name="Check Box 90">
              <controlPr defaultSize="0" autoFill="0" autoLine="0" autoPict="0">
                <anchor moveWithCells="1">
                  <from>
                    <xdr:col>3</xdr:col>
                    <xdr:colOff>390525</xdr:colOff>
                    <xdr:row>34</xdr:row>
                    <xdr:rowOff>28575</xdr:rowOff>
                  </from>
                  <to>
                    <xdr:col>3</xdr:col>
                    <xdr:colOff>762000</xdr:colOff>
                    <xdr:row>34</xdr:row>
                    <xdr:rowOff>247650</xdr:rowOff>
                  </to>
                </anchor>
              </controlPr>
            </control>
          </mc:Choice>
        </mc:AlternateContent>
        <mc:AlternateContent xmlns:mc="http://schemas.openxmlformats.org/markup-compatibility/2006">
          <mc:Choice Requires="x14">
            <control shapeId="2140" r:id="rId9" name="Check Box 92">
              <controlPr defaultSize="0" autoFill="0" autoLine="0" autoPict="0">
                <anchor moveWithCells="1">
                  <from>
                    <xdr:col>3</xdr:col>
                    <xdr:colOff>390525</xdr:colOff>
                    <xdr:row>43</xdr:row>
                    <xdr:rowOff>171450</xdr:rowOff>
                  </from>
                  <to>
                    <xdr:col>3</xdr:col>
                    <xdr:colOff>676275</xdr:colOff>
                    <xdr:row>45</xdr:row>
                    <xdr:rowOff>0</xdr:rowOff>
                  </to>
                </anchor>
              </controlPr>
            </control>
          </mc:Choice>
        </mc:AlternateContent>
        <mc:AlternateContent xmlns:mc="http://schemas.openxmlformats.org/markup-compatibility/2006">
          <mc:Choice Requires="x14">
            <control shapeId="2142" r:id="rId10" name="Check Box 94">
              <controlPr defaultSize="0" autoFill="0" autoLine="0" autoPict="0">
                <anchor moveWithCells="1">
                  <from>
                    <xdr:col>3</xdr:col>
                    <xdr:colOff>390525</xdr:colOff>
                    <xdr:row>34</xdr:row>
                    <xdr:rowOff>276225</xdr:rowOff>
                  </from>
                  <to>
                    <xdr:col>3</xdr:col>
                    <xdr:colOff>762000</xdr:colOff>
                    <xdr:row>36</xdr:row>
                    <xdr:rowOff>0</xdr:rowOff>
                  </to>
                </anchor>
              </controlPr>
            </control>
          </mc:Choice>
        </mc:AlternateContent>
        <mc:AlternateContent xmlns:mc="http://schemas.openxmlformats.org/markup-compatibility/2006">
          <mc:Choice Requires="x14">
            <control shapeId="2144" r:id="rId11" name="Check Box 96">
              <controlPr defaultSize="0" autoFill="0" autoLine="0" autoPict="0">
                <anchor moveWithCells="1">
                  <from>
                    <xdr:col>3</xdr:col>
                    <xdr:colOff>390525</xdr:colOff>
                    <xdr:row>39</xdr:row>
                    <xdr:rowOff>171450</xdr:rowOff>
                  </from>
                  <to>
                    <xdr:col>3</xdr:col>
                    <xdr:colOff>666750</xdr:colOff>
                    <xdr:row>41</xdr:row>
                    <xdr:rowOff>9525</xdr:rowOff>
                  </to>
                </anchor>
              </controlPr>
            </control>
          </mc:Choice>
        </mc:AlternateContent>
        <mc:AlternateContent xmlns:mc="http://schemas.openxmlformats.org/markup-compatibility/2006">
          <mc:Choice Requires="x14">
            <control shapeId="2145" r:id="rId12" name="Check Box 97">
              <controlPr defaultSize="0" autoFill="0" autoLine="0" autoPict="0">
                <anchor moveWithCells="1">
                  <from>
                    <xdr:col>6</xdr:col>
                    <xdr:colOff>1323975</xdr:colOff>
                    <xdr:row>39</xdr:row>
                    <xdr:rowOff>171450</xdr:rowOff>
                  </from>
                  <to>
                    <xdr:col>7</xdr:col>
                    <xdr:colOff>190500</xdr:colOff>
                    <xdr:row>41</xdr:row>
                    <xdr:rowOff>19050</xdr:rowOff>
                  </to>
                </anchor>
              </controlPr>
            </control>
          </mc:Choice>
        </mc:AlternateContent>
        <mc:AlternateContent xmlns:mc="http://schemas.openxmlformats.org/markup-compatibility/2006">
          <mc:Choice Requires="x14">
            <control shapeId="2148" r:id="rId13" name="Check Box 100">
              <controlPr defaultSize="0" autoFill="0" autoLine="0" autoPict="0">
                <anchor moveWithCells="1">
                  <from>
                    <xdr:col>3</xdr:col>
                    <xdr:colOff>390525</xdr:colOff>
                    <xdr:row>36</xdr:row>
                    <xdr:rowOff>0</xdr:rowOff>
                  </from>
                  <to>
                    <xdr:col>3</xdr:col>
                    <xdr:colOff>752475</xdr:colOff>
                    <xdr:row>36</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O55"/>
  <sheetViews>
    <sheetView showGridLines="0" zoomScaleNormal="100" workbookViewId="0">
      <selection activeCell="I2" sqref="I2:J2"/>
    </sheetView>
  </sheetViews>
  <sheetFormatPr defaultColWidth="9" defaultRowHeight="16.5"/>
  <cols>
    <col min="1" max="1" width="1.875" style="56" customWidth="1"/>
    <col min="2" max="2" width="35.25" style="56" customWidth="1"/>
    <col min="3" max="3" width="13.125" style="56" customWidth="1"/>
    <col min="4" max="4" width="10.125" style="56" customWidth="1"/>
    <col min="5" max="9" width="14.625" style="56" customWidth="1"/>
    <col min="10" max="10" width="42.5" style="56" customWidth="1"/>
    <col min="11" max="11" width="8.5" style="56" customWidth="1"/>
    <col min="12" max="16384" width="9" style="56"/>
  </cols>
  <sheetData>
    <row r="1" spans="2:15" ht="6.75" customHeight="1"/>
    <row r="2" spans="2:15" ht="24.75" customHeight="1">
      <c r="B2" s="121" t="s">
        <v>142</v>
      </c>
      <c r="C2" s="121"/>
      <c r="D2" s="121"/>
      <c r="E2" s="121"/>
      <c r="F2" s="121"/>
      <c r="G2" s="121"/>
      <c r="H2" s="117" t="s">
        <v>69</v>
      </c>
      <c r="I2" s="269"/>
      <c r="J2" s="271"/>
      <c r="K2" s="57"/>
    </row>
    <row r="3" spans="2:15" ht="13.5" customHeight="1">
      <c r="B3" s="121" t="s">
        <v>22</v>
      </c>
      <c r="C3" s="121"/>
      <c r="D3" s="121"/>
      <c r="E3" s="121"/>
      <c r="F3" s="121"/>
      <c r="G3" s="121"/>
      <c r="H3" s="121"/>
      <c r="I3" s="75"/>
      <c r="J3" s="75"/>
    </row>
    <row r="4" spans="2:15" ht="18" customHeight="1">
      <c r="B4" s="76"/>
      <c r="C4" s="287" t="s">
        <v>23</v>
      </c>
      <c r="D4" s="287"/>
      <c r="E4" s="118" t="s">
        <v>25</v>
      </c>
      <c r="F4" s="118" t="s">
        <v>26</v>
      </c>
      <c r="G4" s="118" t="s">
        <v>27</v>
      </c>
      <c r="H4" s="118" t="s">
        <v>28</v>
      </c>
      <c r="I4" s="118" t="s">
        <v>29</v>
      </c>
      <c r="J4" s="118" t="s">
        <v>7</v>
      </c>
      <c r="K4" s="58"/>
      <c r="L4" s="58"/>
      <c r="M4" s="58"/>
      <c r="N4" s="58"/>
      <c r="O4" s="58"/>
    </row>
    <row r="5" spans="2:15" ht="17.25" customHeight="1">
      <c r="B5" s="77"/>
      <c r="C5" s="287"/>
      <c r="D5" s="287"/>
      <c r="E5" s="119" t="s">
        <v>171</v>
      </c>
      <c r="F5" s="119" t="s">
        <v>172</v>
      </c>
      <c r="G5" s="119" t="s">
        <v>173</v>
      </c>
      <c r="H5" s="119" t="s">
        <v>106</v>
      </c>
      <c r="I5" s="119" t="s">
        <v>174</v>
      </c>
      <c r="J5" s="115"/>
    </row>
    <row r="6" spans="2:15" ht="15" customHeight="1">
      <c r="B6" s="112" t="s">
        <v>111</v>
      </c>
      <c r="C6" s="48">
        <f>C8-C9</f>
        <v>0</v>
      </c>
      <c r="D6" s="80" t="s">
        <v>24</v>
      </c>
      <c r="E6" s="49">
        <f>E8-E9</f>
        <v>0</v>
      </c>
      <c r="F6" s="49">
        <f t="shared" ref="F6:I6" si="0">F8-F9</f>
        <v>0</v>
      </c>
      <c r="G6" s="49">
        <f t="shared" si="0"/>
        <v>0</v>
      </c>
      <c r="H6" s="49">
        <f t="shared" si="0"/>
        <v>0</v>
      </c>
      <c r="I6" s="49">
        <f t="shared" si="0"/>
        <v>0</v>
      </c>
      <c r="J6" s="99"/>
    </row>
    <row r="7" spans="2:15" ht="15" customHeight="1">
      <c r="B7" s="112" t="s">
        <v>126</v>
      </c>
      <c r="C7" s="280" t="s">
        <v>30</v>
      </c>
      <c r="D7" s="281"/>
      <c r="E7" s="50">
        <f>IF($C$6&gt;0,ROUNDDOWN(E6/$C$6,2),IF(AND($C$6&lt;0,E6&lt;=0),(ROUNDDOWN(($C$6-E6)/$C$6,2)+1),IF(AND($C$6&lt;0,E6&gt;0),(ROUNDDOWN((ABS($C$6)+ABS(E6))/ABS($C$6),2)+1),IF(AND($C$6=0,E6&gt;=0),(ROUNDDOWN(E6/1,2)+1),IF(AND($C$6=0,E6&lt;0),(ROUNDDOWN(($C$6-1) -(E6 -1)/-1,2)+1),0)))))</f>
        <v>1</v>
      </c>
      <c r="F7" s="50">
        <f>IF($C$6&gt;0,ROUNDDOWN(F6/$C$6,2),IF(AND($C$6&lt;0,F6&lt;=0),(ROUNDDOWN(($C$6-F6)/$C$6,2)+1),IF(AND($C$6&lt;0,F6&gt;0),(ROUNDDOWN((ABS($C$6)+ABS(F6))/ABS($C$6),2)+1),IF(AND($C$6=0,F6&gt;=0),(ROUNDDOWN(F6/1,2)+1),IF(AND($C$6=0,F6&lt;0),(ROUNDDOWN(($C$6-1) -(F6 -1)/-1,2)+1),0)))))</f>
        <v>1</v>
      </c>
      <c r="G7" s="50">
        <f>IF($C$6&gt;0,ROUNDDOWN(G6/$C$6,2),IF(AND($C$6&lt;0,G6&lt;=0),(ROUNDDOWN(($C$6-G6)/$C$6,2)+1),IF(AND($C$6&lt;0,G6&gt;0),(ROUNDDOWN((ABS($C$6)+ABS(G6))/ABS($C$6),2)+1),IF(AND($C$6=0,G6&gt;=0),(ROUNDDOWN(G6/1,2)+1),IF(AND($C$6=0,G6&lt;0),(ROUNDDOWN(($C$6-1) -(G6 -1)/-1,2)+1),0)))))</f>
        <v>1</v>
      </c>
      <c r="H7" s="50">
        <f>IF($C$6&gt;0,ROUNDDOWN(H6/$C$6,2),IF(AND($C$6&lt;0,H6&lt;=0),(ROUNDDOWN(($C$6-H6)/$C$6,2)+1),IF(AND($C$6&lt;0,H6&gt;0),(ROUNDDOWN((ABS($C$6)+ABS(H6))/ABS($C$6),2)+1),IF(AND($C$6=0,H6&gt;=0),(ROUNDDOWN(H6/1,2)+1),IF(AND($C$6=0,H6&lt;0),(ROUNDDOWN(($C$6-1) -(H6 -1)/-1,2)+1),0)))))</f>
        <v>1</v>
      </c>
      <c r="I7" s="50">
        <f>IF($C$6&gt;0,ROUNDDOWN(I6/$C$6,2),IF(AND($C$6&lt;0,I6&lt;=0),(ROUNDDOWN(($C$6-I6)/$C$6,2)+1),IF(AND($C$6&lt;0,I6&gt;0),(ROUNDDOWN((ABS($C$6)+ABS(I6))/ABS($C$6),2)+1),IF(AND($C$6=0,I6&gt;=0),(ROUNDDOWN(I6/1,2)+1),IF(AND($C$6=0,I6&lt;0),(ROUNDDOWN(($C$6-1) -(I6 -1)/-1,2)+1),0)))))</f>
        <v>1</v>
      </c>
      <c r="J7" s="99"/>
    </row>
    <row r="8" spans="2:15" ht="15" customHeight="1">
      <c r="B8" s="112" t="s">
        <v>112</v>
      </c>
      <c r="C8" s="96"/>
      <c r="D8" s="80" t="s">
        <v>24</v>
      </c>
      <c r="E8" s="96"/>
      <c r="F8" s="96"/>
      <c r="G8" s="96"/>
      <c r="H8" s="96"/>
      <c r="I8" s="96"/>
      <c r="J8" s="99"/>
    </row>
    <row r="9" spans="2:15" ht="15" customHeight="1">
      <c r="B9" s="113" t="s">
        <v>113</v>
      </c>
      <c r="C9" s="51">
        <f>ROUNDDOWN(SUM(C10:C13),0)</f>
        <v>0</v>
      </c>
      <c r="D9" s="81" t="s">
        <v>24</v>
      </c>
      <c r="E9" s="51">
        <f>SUM(E10:E13)</f>
        <v>0</v>
      </c>
      <c r="F9" s="51">
        <f>SUM(F10:F13)</f>
        <v>0</v>
      </c>
      <c r="G9" s="51">
        <f>SUM(G10:G13)</f>
        <v>0</v>
      </c>
      <c r="H9" s="51">
        <f>SUM(H10:H13)</f>
        <v>0</v>
      </c>
      <c r="I9" s="51">
        <f>SUM(I10:I13)</f>
        <v>0</v>
      </c>
      <c r="J9" s="100"/>
    </row>
    <row r="10" spans="2:15" ht="15" customHeight="1">
      <c r="B10" s="113" t="s">
        <v>114</v>
      </c>
      <c r="C10" s="78"/>
      <c r="D10" s="82" t="s">
        <v>24</v>
      </c>
      <c r="E10" s="78"/>
      <c r="F10" s="78"/>
      <c r="G10" s="78"/>
      <c r="H10" s="78"/>
      <c r="I10" s="78"/>
      <c r="J10" s="101"/>
    </row>
    <row r="11" spans="2:15" ht="15" customHeight="1">
      <c r="B11" s="113" t="s">
        <v>115</v>
      </c>
      <c r="C11" s="78"/>
      <c r="D11" s="82" t="s">
        <v>24</v>
      </c>
      <c r="E11" s="78"/>
      <c r="F11" s="78"/>
      <c r="G11" s="78"/>
      <c r="H11" s="78"/>
      <c r="I11" s="78"/>
      <c r="J11" s="102"/>
    </row>
    <row r="12" spans="2:15" ht="15" customHeight="1">
      <c r="B12" s="113" t="s">
        <v>116</v>
      </c>
      <c r="C12" s="78"/>
      <c r="D12" s="82" t="s">
        <v>24</v>
      </c>
      <c r="E12" s="78"/>
      <c r="F12" s="78"/>
      <c r="G12" s="78"/>
      <c r="H12" s="78"/>
      <c r="I12" s="78"/>
      <c r="J12" s="102"/>
    </row>
    <row r="13" spans="2:15" ht="15" customHeight="1">
      <c r="B13" s="114" t="s">
        <v>117</v>
      </c>
      <c r="C13" s="79"/>
      <c r="D13" s="83" t="s">
        <v>24</v>
      </c>
      <c r="E13" s="95"/>
      <c r="F13" s="79"/>
      <c r="G13" s="79"/>
      <c r="H13" s="79"/>
      <c r="I13" s="79"/>
      <c r="J13" s="103"/>
    </row>
    <row r="14" spans="2:15" ht="15" customHeight="1">
      <c r="B14" s="115" t="s">
        <v>118</v>
      </c>
      <c r="C14" s="97"/>
      <c r="D14" s="84" t="s">
        <v>24</v>
      </c>
      <c r="E14" s="85" t="s">
        <v>109</v>
      </c>
      <c r="F14" s="85" t="s">
        <v>109</v>
      </c>
      <c r="G14" s="85" t="s">
        <v>109</v>
      </c>
      <c r="H14" s="85" t="s">
        <v>109</v>
      </c>
      <c r="I14" s="85" t="s">
        <v>109</v>
      </c>
      <c r="J14" s="104"/>
    </row>
    <row r="15" spans="2:15" ht="17.25" customHeight="1">
      <c r="B15" s="122" t="s">
        <v>57</v>
      </c>
      <c r="C15" s="121"/>
      <c r="D15" s="121"/>
      <c r="E15" s="121"/>
      <c r="F15" s="121"/>
      <c r="G15" s="121"/>
      <c r="H15" s="121"/>
      <c r="I15" s="121"/>
      <c r="J15" s="121"/>
    </row>
    <row r="16" spans="2:15" ht="17.25" customHeight="1">
      <c r="B16" s="279" t="s">
        <v>73</v>
      </c>
      <c r="C16" s="279"/>
      <c r="D16" s="279"/>
      <c r="E16" s="279"/>
      <c r="F16" s="279"/>
      <c r="G16" s="279"/>
      <c r="H16" s="279"/>
      <c r="I16" s="279"/>
      <c r="J16" s="279"/>
    </row>
    <row r="17" spans="2:10" ht="17.25" customHeight="1">
      <c r="B17" s="279" t="s">
        <v>61</v>
      </c>
      <c r="C17" s="279"/>
      <c r="D17" s="279"/>
      <c r="E17" s="279"/>
      <c r="F17" s="279"/>
      <c r="G17" s="279"/>
      <c r="H17" s="279"/>
      <c r="I17" s="279"/>
      <c r="J17" s="279"/>
    </row>
    <row r="18" spans="2:10" ht="17.25" customHeight="1">
      <c r="B18" s="284" t="s">
        <v>97</v>
      </c>
      <c r="C18" s="284"/>
      <c r="D18" s="284"/>
      <c r="E18" s="284"/>
      <c r="F18" s="284"/>
      <c r="G18" s="284"/>
      <c r="H18" s="284"/>
      <c r="I18" s="284"/>
      <c r="J18" s="284"/>
    </row>
    <row r="19" spans="2:10" ht="17.25" customHeight="1">
      <c r="B19" s="285" t="s">
        <v>110</v>
      </c>
      <c r="C19" s="285"/>
      <c r="D19" s="285"/>
      <c r="E19" s="285"/>
      <c r="F19" s="285"/>
      <c r="G19" s="285"/>
      <c r="H19" s="285"/>
      <c r="I19" s="285"/>
      <c r="J19" s="285"/>
    </row>
    <row r="20" spans="2:10" ht="17.25" customHeight="1">
      <c r="B20" s="285"/>
      <c r="C20" s="285"/>
      <c r="D20" s="285"/>
      <c r="E20" s="285"/>
      <c r="F20" s="285"/>
      <c r="G20" s="285"/>
      <c r="H20" s="285"/>
      <c r="I20" s="285"/>
      <c r="J20" s="285"/>
    </row>
    <row r="21" spans="2:10" ht="17.25" customHeight="1">
      <c r="B21" s="279" t="s">
        <v>62</v>
      </c>
      <c r="C21" s="279"/>
      <c r="D21" s="279"/>
      <c r="E21" s="279"/>
      <c r="F21" s="279"/>
      <c r="G21" s="279"/>
      <c r="H21" s="279"/>
      <c r="I21" s="279"/>
      <c r="J21" s="279"/>
    </row>
    <row r="22" spans="2:10" ht="13.5" customHeight="1">
      <c r="B22" s="121"/>
      <c r="C22" s="121"/>
      <c r="D22" s="121"/>
      <c r="E22" s="121"/>
      <c r="F22" s="121"/>
      <c r="G22" s="121"/>
      <c r="H22" s="121"/>
      <c r="I22" s="121"/>
      <c r="J22" s="121"/>
    </row>
    <row r="23" spans="2:10" ht="13.5" customHeight="1" thickBot="1">
      <c r="B23" s="121" t="s">
        <v>103</v>
      </c>
      <c r="C23" s="121"/>
      <c r="D23" s="121"/>
      <c r="E23" s="121"/>
      <c r="F23" s="121"/>
      <c r="G23" s="121"/>
      <c r="H23" s="121"/>
      <c r="I23" s="121"/>
      <c r="J23" s="121"/>
    </row>
    <row r="24" spans="2:10" ht="18" customHeight="1">
      <c r="B24" s="288" t="s">
        <v>143</v>
      </c>
      <c r="C24" s="286" t="s">
        <v>23</v>
      </c>
      <c r="D24" s="287"/>
      <c r="E24" s="118" t="s">
        <v>25</v>
      </c>
      <c r="F24" s="118" t="s">
        <v>26</v>
      </c>
      <c r="G24" s="118" t="s">
        <v>27</v>
      </c>
      <c r="H24" s="118" t="s">
        <v>28</v>
      </c>
      <c r="I24" s="118" t="s">
        <v>29</v>
      </c>
      <c r="J24" s="118" t="s">
        <v>7</v>
      </c>
    </row>
    <row r="25" spans="2:10" ht="17.25" customHeight="1" thickBot="1">
      <c r="B25" s="289"/>
      <c r="C25" s="286"/>
      <c r="D25" s="287"/>
      <c r="E25" s="119" t="s">
        <v>171</v>
      </c>
      <c r="F25" s="119" t="s">
        <v>172</v>
      </c>
      <c r="G25" s="119" t="s">
        <v>173</v>
      </c>
      <c r="H25" s="119" t="s">
        <v>106</v>
      </c>
      <c r="I25" s="119" t="s">
        <v>174</v>
      </c>
      <c r="J25" s="115"/>
    </row>
    <row r="26" spans="2:10" ht="15" customHeight="1">
      <c r="B26" s="115" t="s">
        <v>119</v>
      </c>
      <c r="C26" s="52">
        <f>C38+C35</f>
        <v>0</v>
      </c>
      <c r="D26" s="86" t="s">
        <v>24</v>
      </c>
      <c r="E26" s="53">
        <f>E38+E35</f>
        <v>0</v>
      </c>
      <c r="F26" s="53">
        <f>F38+F35</f>
        <v>0</v>
      </c>
      <c r="G26" s="53">
        <f>G38+G35</f>
        <v>0</v>
      </c>
      <c r="H26" s="53">
        <f>H38+H35</f>
        <v>0</v>
      </c>
      <c r="I26" s="53">
        <f>I38+I35</f>
        <v>0</v>
      </c>
      <c r="J26" s="99"/>
    </row>
    <row r="27" spans="2:10" ht="15" customHeight="1">
      <c r="B27" s="112" t="s">
        <v>126</v>
      </c>
      <c r="C27" s="282" t="s">
        <v>30</v>
      </c>
      <c r="D27" s="283"/>
      <c r="E27" s="54">
        <f>IF($C$26&gt;0,ROUNDDOWN(E26/$C$26,2),IF(AND($C$26&lt;0,E26&lt;=0),(ROUNDDOWN(($C$26-E26)/$C$26,2)+1),IF(AND($C$26&lt;0,E26&gt;0),(ROUNDDOWN((ABS($C$26)+ABS(E26))/ABS($C$26),2)+1),IF(AND($C$26=0,E26&gt;=0),(ROUNDDOWN(E26/1,2)+1),IF(AND($C$26=0,E26&lt;0),(ROUNDDOWN(($C$26-1) -(E26 -1)/-1,2)+1),0)))))</f>
        <v>1</v>
      </c>
      <c r="F27" s="54">
        <f>IF($C$26&gt;0,ROUNDDOWN(F26/$C$26,2),IF(AND($C$26&lt;0,F26&lt;=0),(ROUNDDOWN(($C$26-F26)/$C$26,2)+1),IF(AND($C$26&lt;0,F26&gt;0),(ROUNDDOWN((ABS($C$26)+ABS(F26))/ABS($C$26),2)+1),IF(AND($C$26=0,F26&gt;=0),(ROUNDDOWN(F26/1,2)+1),IF(AND($C$26=0,F26&lt;0),(ROUNDDOWN(($C$26-1) -(F26 -1)/-1,2)+1),0)))))</f>
        <v>1</v>
      </c>
      <c r="G27" s="54">
        <f>IF($C$26&gt;0,ROUNDDOWN(G26/$C$26,2),IF(AND($C$26&lt;0,G26&lt;=0),(ROUNDDOWN(($C$26-G26)/$C$26,2)+1),IF(AND($C$26&lt;0,G26&gt;0),(ROUNDDOWN((ABS($C$26)+ABS(G26))/ABS($C$26),2)+1),IF(AND($C$26=0,G26&gt;=0),(ROUNDDOWN(G26/1,2)+1),IF(AND($C$26=0,G26&lt;0),(ROUNDDOWN(($C$26-1) -(G26 -1)/-1,2)+1),0)))))</f>
        <v>1</v>
      </c>
      <c r="H27" s="54">
        <f>IF($C$26&gt;0,ROUNDDOWN(H26/$C$26,2),IF(AND($C$26&lt;0,H26&lt;=0),(ROUNDDOWN(($C$26-H26)/$C$26,2)+1),IF(AND($C$26&lt;0,H26&gt;0),(ROUNDDOWN((ABS($C$26)+ABS(H26))/ABS($C$26),2)+1),IF(AND($C$26=0,H26&gt;=0),(ROUNDDOWN(H26/1,2)+1),IF(AND($C$26=0,H26&lt;0),(ROUNDDOWN(($C$26-1) -(H26 -1)/-1,2)+1),0)))))</f>
        <v>1</v>
      </c>
      <c r="I27" s="54">
        <f>IF($C$26&gt;0,ROUNDDOWN(I26/$C$26,2),IF(AND($C$26&lt;0,I26&lt;=0),(ROUNDDOWN(($C$26-I26)/$C$26,2)+1),IF(AND($C$26&lt;0,I26&gt;0),(ROUNDDOWN((ABS($C$26)+ABS(I26))/ABS($C$26),2)+1),IF(AND($C$26=0,I26&gt;=0),(ROUNDDOWN(I26/1,2)+1),IF(AND($C$26=0,I26&lt;0),(ROUNDDOWN(($C$26-1) -(I26 -1)/-1,2)+1),0)))))</f>
        <v>1</v>
      </c>
      <c r="J27" s="99"/>
    </row>
    <row r="28" spans="2:10" ht="15" customHeight="1">
      <c r="B28" s="112" t="s">
        <v>112</v>
      </c>
      <c r="C28" s="96"/>
      <c r="D28" s="87" t="s">
        <v>24</v>
      </c>
      <c r="E28" s="107"/>
      <c r="F28" s="107"/>
      <c r="G28" s="107"/>
      <c r="H28" s="107"/>
      <c r="I28" s="107"/>
      <c r="J28" s="99"/>
    </row>
    <row r="29" spans="2:10" ht="15" customHeight="1">
      <c r="B29" s="116" t="s">
        <v>113</v>
      </c>
      <c r="C29" s="55">
        <f>SUM(C30:C35)</f>
        <v>0</v>
      </c>
      <c r="D29" s="88" t="s">
        <v>24</v>
      </c>
      <c r="E29" s="55">
        <f>SUM(E30:E35)</f>
        <v>0</v>
      </c>
      <c r="F29" s="55">
        <f>SUM(F30:F35)</f>
        <v>0</v>
      </c>
      <c r="G29" s="55">
        <f>SUM(G30:G35)</f>
        <v>0</v>
      </c>
      <c r="H29" s="55">
        <f>SUM(H30:H35)</f>
        <v>0</v>
      </c>
      <c r="I29" s="55">
        <f>SUM(I30:I35)</f>
        <v>0</v>
      </c>
      <c r="J29" s="105"/>
    </row>
    <row r="30" spans="2:10" ht="15" customHeight="1">
      <c r="B30" s="113" t="s">
        <v>114</v>
      </c>
      <c r="C30" s="98"/>
      <c r="D30" s="89" t="s">
        <v>24</v>
      </c>
      <c r="E30" s="98"/>
      <c r="F30" s="98"/>
      <c r="G30" s="98"/>
      <c r="H30" s="98"/>
      <c r="I30" s="98"/>
      <c r="J30" s="101"/>
    </row>
    <row r="31" spans="2:10" ht="15" customHeight="1">
      <c r="B31" s="113" t="s">
        <v>115</v>
      </c>
      <c r="C31" s="78"/>
      <c r="D31" s="90" t="s">
        <v>24</v>
      </c>
      <c r="E31" s="106"/>
      <c r="F31" s="78"/>
      <c r="G31" s="78"/>
      <c r="H31" s="78"/>
      <c r="I31" s="78"/>
      <c r="J31" s="101"/>
    </row>
    <row r="32" spans="2:10" ht="15" customHeight="1">
      <c r="B32" s="113" t="s">
        <v>116</v>
      </c>
      <c r="C32" s="78"/>
      <c r="D32" s="90" t="s">
        <v>24</v>
      </c>
      <c r="E32" s="78"/>
      <c r="F32" s="78"/>
      <c r="G32" s="78"/>
      <c r="H32" s="78"/>
      <c r="I32" s="78"/>
      <c r="J32" s="101"/>
    </row>
    <row r="33" spans="2:10" ht="15" customHeight="1">
      <c r="B33" s="113" t="s">
        <v>120</v>
      </c>
      <c r="C33" s="78"/>
      <c r="D33" s="90" t="s">
        <v>24</v>
      </c>
      <c r="E33" s="78"/>
      <c r="F33" s="78"/>
      <c r="G33" s="78"/>
      <c r="H33" s="78"/>
      <c r="I33" s="78"/>
      <c r="J33" s="101"/>
    </row>
    <row r="34" spans="2:10" ht="15" customHeight="1">
      <c r="B34" s="113" t="s">
        <v>121</v>
      </c>
      <c r="C34" s="78"/>
      <c r="D34" s="90" t="s">
        <v>24</v>
      </c>
      <c r="E34" s="78"/>
      <c r="F34" s="78"/>
      <c r="G34" s="78"/>
      <c r="H34" s="78"/>
      <c r="I34" s="78"/>
      <c r="J34" s="101"/>
    </row>
    <row r="35" spans="2:10" ht="15" customHeight="1">
      <c r="B35" s="115" t="s">
        <v>122</v>
      </c>
      <c r="C35" s="78"/>
      <c r="D35" s="91" t="s">
        <v>24</v>
      </c>
      <c r="E35" s="78"/>
      <c r="F35" s="78"/>
      <c r="G35" s="78"/>
      <c r="H35" s="78"/>
      <c r="I35" s="78"/>
      <c r="J35" s="104"/>
    </row>
    <row r="36" spans="2:10" ht="15" customHeight="1">
      <c r="B36" s="112" t="s">
        <v>123</v>
      </c>
      <c r="C36" s="73">
        <f t="shared" ref="C36" si="1">C28-C29</f>
        <v>0</v>
      </c>
      <c r="D36" s="86" t="s">
        <v>24</v>
      </c>
      <c r="E36" s="73">
        <f t="shared" ref="E36:I36" si="2">E28-E29</f>
        <v>0</v>
      </c>
      <c r="F36" s="73">
        <f t="shared" si="2"/>
        <v>0</v>
      </c>
      <c r="G36" s="73">
        <f t="shared" si="2"/>
        <v>0</v>
      </c>
      <c r="H36" s="73">
        <f t="shared" si="2"/>
        <v>0</v>
      </c>
      <c r="I36" s="73">
        <f t="shared" si="2"/>
        <v>0</v>
      </c>
      <c r="J36" s="99"/>
    </row>
    <row r="37" spans="2:10" ht="15" customHeight="1">
      <c r="B37" s="115" t="s">
        <v>124</v>
      </c>
      <c r="C37" s="79"/>
      <c r="D37" s="92" t="s">
        <v>24</v>
      </c>
      <c r="E37" s="93" t="s">
        <v>109</v>
      </c>
      <c r="F37" s="93" t="s">
        <v>109</v>
      </c>
      <c r="G37" s="93" t="s">
        <v>109</v>
      </c>
      <c r="H37" s="93" t="s">
        <v>109</v>
      </c>
      <c r="I37" s="93" t="s">
        <v>109</v>
      </c>
      <c r="J37" s="104"/>
    </row>
    <row r="38" spans="2:10" ht="15" customHeight="1">
      <c r="B38" s="112" t="s">
        <v>125</v>
      </c>
      <c r="C38" s="96"/>
      <c r="D38" s="86" t="s">
        <v>24</v>
      </c>
      <c r="E38" s="96"/>
      <c r="F38" s="96"/>
      <c r="G38" s="96"/>
      <c r="H38" s="96"/>
      <c r="I38" s="96"/>
      <c r="J38" s="99"/>
    </row>
    <row r="39" spans="2:10" ht="15" customHeight="1">
      <c r="B39" s="121" t="s">
        <v>31</v>
      </c>
      <c r="C39" s="121"/>
      <c r="D39" s="121"/>
      <c r="E39" s="121"/>
      <c r="F39" s="121"/>
      <c r="G39" s="121"/>
      <c r="H39" s="121"/>
      <c r="I39" s="121"/>
    </row>
    <row r="40" spans="2:10" ht="15" customHeight="1">
      <c r="B40" s="123" t="s">
        <v>32</v>
      </c>
      <c r="C40" s="121"/>
      <c r="D40" s="121"/>
      <c r="E40" s="121"/>
      <c r="F40" s="121"/>
      <c r="G40" s="121"/>
      <c r="H40" s="121"/>
      <c r="I40" s="121"/>
    </row>
    <row r="41" spans="2:10" ht="15" customHeight="1">
      <c r="B41" s="121" t="s">
        <v>60</v>
      </c>
      <c r="C41" s="121"/>
      <c r="D41" s="121"/>
      <c r="E41" s="121"/>
      <c r="F41" s="121"/>
      <c r="G41" s="121"/>
      <c r="H41" s="121"/>
      <c r="I41" s="121"/>
    </row>
    <row r="42" spans="2:10" ht="15" customHeight="1">
      <c r="B42" s="121" t="s">
        <v>64</v>
      </c>
      <c r="C42" s="121"/>
      <c r="D42" s="121"/>
      <c r="E42" s="121"/>
      <c r="F42" s="121"/>
      <c r="G42" s="121"/>
      <c r="H42" s="121"/>
      <c r="I42" s="121"/>
    </row>
    <row r="43" spans="2:10" ht="15" customHeight="1">
      <c r="B43" s="121" t="s">
        <v>63</v>
      </c>
      <c r="C43" s="121"/>
      <c r="D43" s="121"/>
      <c r="E43" s="121"/>
      <c r="F43" s="121"/>
      <c r="G43" s="121"/>
      <c r="H43" s="121"/>
      <c r="I43" s="121"/>
    </row>
    <row r="44" spans="2:10" ht="13.5" customHeight="1">
      <c r="B44" s="121"/>
      <c r="C44" s="121"/>
      <c r="D44" s="121"/>
      <c r="E44" s="121"/>
      <c r="F44" s="121"/>
      <c r="G44" s="121"/>
      <c r="H44" s="121"/>
      <c r="I44" s="121"/>
    </row>
    <row r="45" spans="2:10" ht="15" customHeight="1">
      <c r="B45" s="121" t="s">
        <v>35</v>
      </c>
      <c r="C45" s="121"/>
      <c r="D45" s="121"/>
      <c r="E45" s="121"/>
      <c r="F45" s="121"/>
      <c r="G45" s="121"/>
      <c r="H45" s="121"/>
      <c r="I45" s="121"/>
      <c r="J45" s="75"/>
    </row>
    <row r="46" spans="2:10" ht="15" customHeight="1">
      <c r="B46" s="120" t="s">
        <v>36</v>
      </c>
      <c r="C46" s="272" t="s">
        <v>137</v>
      </c>
      <c r="D46" s="274"/>
      <c r="E46" s="272" t="s">
        <v>132</v>
      </c>
      <c r="F46" s="273"/>
      <c r="G46" s="273"/>
      <c r="H46" s="273"/>
      <c r="I46" s="274"/>
      <c r="J46" s="75"/>
    </row>
    <row r="47" spans="2:10" ht="15" customHeight="1">
      <c r="B47" s="117" t="s">
        <v>37</v>
      </c>
      <c r="C47" s="268"/>
      <c r="D47" s="268"/>
      <c r="E47" s="269"/>
      <c r="F47" s="270"/>
      <c r="G47" s="270"/>
      <c r="H47" s="270"/>
      <c r="I47" s="271"/>
      <c r="J47" s="75"/>
    </row>
    <row r="48" spans="2:10" ht="15" customHeight="1">
      <c r="B48" s="117" t="s">
        <v>38</v>
      </c>
      <c r="C48" s="268"/>
      <c r="D48" s="268"/>
      <c r="E48" s="269"/>
      <c r="F48" s="270"/>
      <c r="G48" s="270"/>
      <c r="H48" s="270"/>
      <c r="I48" s="271"/>
      <c r="J48" s="75"/>
    </row>
    <row r="49" spans="2:10" ht="15" customHeight="1">
      <c r="B49" s="117" t="s">
        <v>39</v>
      </c>
      <c r="C49" s="268"/>
      <c r="D49" s="268"/>
      <c r="E49" s="269"/>
      <c r="F49" s="270"/>
      <c r="G49" s="270"/>
      <c r="H49" s="270"/>
      <c r="I49" s="271"/>
      <c r="J49" s="75"/>
    </row>
    <row r="50" spans="2:10" ht="15" customHeight="1">
      <c r="B50" s="117" t="s">
        <v>40</v>
      </c>
      <c r="C50" s="268"/>
      <c r="D50" s="268"/>
      <c r="E50" s="269"/>
      <c r="F50" s="270"/>
      <c r="G50" s="270"/>
      <c r="H50" s="270"/>
      <c r="I50" s="271"/>
      <c r="J50" s="75"/>
    </row>
    <row r="51" spans="2:10" ht="15" customHeight="1">
      <c r="B51" s="117" t="s">
        <v>41</v>
      </c>
      <c r="C51" s="268"/>
      <c r="D51" s="268"/>
      <c r="E51" s="276" t="s">
        <v>131</v>
      </c>
      <c r="F51" s="277"/>
      <c r="G51" s="277"/>
      <c r="H51" s="277"/>
      <c r="I51" s="278"/>
      <c r="J51" s="75"/>
    </row>
    <row r="52" spans="2:10" ht="24.75" customHeight="1">
      <c r="B52" s="124" t="s">
        <v>42</v>
      </c>
      <c r="C52" s="121"/>
      <c r="D52" s="121"/>
      <c r="E52" s="121"/>
      <c r="F52" s="121"/>
      <c r="G52" s="121"/>
      <c r="H52" s="121"/>
      <c r="I52" s="121"/>
      <c r="J52" s="121"/>
    </row>
    <row r="53" spans="2:10" ht="15" customHeight="1">
      <c r="B53" s="275" t="s">
        <v>141</v>
      </c>
      <c r="C53" s="275"/>
      <c r="D53" s="275"/>
      <c r="E53" s="275"/>
      <c r="F53" s="275"/>
      <c r="G53" s="275"/>
      <c r="H53" s="275"/>
      <c r="I53" s="275"/>
      <c r="J53" s="275"/>
    </row>
    <row r="54" spans="2:10" ht="15" customHeight="1">
      <c r="B54" s="275"/>
      <c r="C54" s="275"/>
      <c r="D54" s="275"/>
      <c r="E54" s="275"/>
      <c r="F54" s="275"/>
      <c r="G54" s="275"/>
      <c r="H54" s="275"/>
      <c r="I54" s="275"/>
      <c r="J54" s="275"/>
    </row>
    <row r="55" spans="2:10" ht="13.5" customHeight="1"/>
  </sheetData>
  <sheetProtection sheet="1" formatCells="0" formatColumns="0" formatRows="0" insertColumns="0" insertRows="0"/>
  <mergeCells count="24">
    <mergeCell ref="B21:J21"/>
    <mergeCell ref="I2:J2"/>
    <mergeCell ref="C7:D7"/>
    <mergeCell ref="C27:D27"/>
    <mergeCell ref="B16:J16"/>
    <mergeCell ref="B17:J17"/>
    <mergeCell ref="B18:J18"/>
    <mergeCell ref="B19:J20"/>
    <mergeCell ref="C24:D25"/>
    <mergeCell ref="C4:D5"/>
    <mergeCell ref="B24:B25"/>
    <mergeCell ref="C47:D47"/>
    <mergeCell ref="E47:I47"/>
    <mergeCell ref="E46:I46"/>
    <mergeCell ref="B53:J54"/>
    <mergeCell ref="C48:D48"/>
    <mergeCell ref="C49:D49"/>
    <mergeCell ref="C50:D50"/>
    <mergeCell ref="C51:D51"/>
    <mergeCell ref="E51:I51"/>
    <mergeCell ref="E48:I48"/>
    <mergeCell ref="E49:I49"/>
    <mergeCell ref="E50:I50"/>
    <mergeCell ref="C46:D46"/>
  </mergeCells>
  <phoneticPr fontId="1"/>
  <dataValidations count="4">
    <dataValidation type="whole" errorStyle="warning" operator="greaterThanOrEqual" allowBlank="1" showErrorMessage="1" errorTitle="整数のみ" error="整数の入力のみ許可しています" sqref="C38 E38:I38" xr:uid="{00000000-0002-0000-0300-000001000000}">
      <formula1>-99999999</formula1>
    </dataValidation>
    <dataValidation type="whole" errorStyle="warning" operator="greaterThanOrEqual" allowBlank="1" showErrorMessage="1" errorTitle="自然数のみ" error="自然数の入力のみ許可しています" sqref="C28 C30:C35 E30:I35 C8 E8:I8 E37:I37 C10:C14 C37 E10:I14" xr:uid="{00000000-0002-0000-0300-000002000000}">
      <formula1>0</formula1>
    </dataValidation>
    <dataValidation errorStyle="warning" operator="greaterThanOrEqual" allowBlank="1" errorTitle="自然数のみ" error="自然数の入力のみ許可しています" sqref="J26:J38" xr:uid="{2D891DEB-8E24-4CD0-A2D4-AD90B65625E5}"/>
    <dataValidation allowBlank="1" sqref="J6:J14" xr:uid="{2AD669CE-DE43-4045-8B60-4BA2D8902C80}"/>
  </dataValidations>
  <pageMargins left="0.43307086614173229" right="0.19685039370078741" top="0.19685039370078741" bottom="0.19685039370078741" header="0.19685039370078741" footer="0.19685039370078741"/>
  <pageSetup paperSize="9" scale="74" orientation="landscape" r:id="rId1"/>
  <headerFooter>
    <oddHeader xml:space="preserve">&amp;R&amp;K02-047⚓
</oddHeader>
  </headerFooter>
  <ignoredErrors>
    <ignoredError sqref="D36 G36:I36"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6866" r:id="rId4" name="Check Box 2">
              <controlPr defaultSize="0" autoFill="0" autoLine="0" autoPict="0" altText="✔">
                <anchor moveWithCells="1">
                  <from>
                    <xdr:col>2</xdr:col>
                    <xdr:colOff>752475</xdr:colOff>
                    <xdr:row>45</xdr:row>
                    <xdr:rowOff>161925</xdr:rowOff>
                  </from>
                  <to>
                    <xdr:col>3</xdr:col>
                    <xdr:colOff>38100</xdr:colOff>
                    <xdr:row>47</xdr:row>
                    <xdr:rowOff>28575</xdr:rowOff>
                  </to>
                </anchor>
              </controlPr>
            </control>
          </mc:Choice>
        </mc:AlternateContent>
        <mc:AlternateContent xmlns:mc="http://schemas.openxmlformats.org/markup-compatibility/2006">
          <mc:Choice Requires="x14">
            <control shapeId="36874" r:id="rId5" name="Check Box 10">
              <controlPr defaultSize="0" autoFill="0" autoLine="0" autoPict="0">
                <anchor moveWithCells="1">
                  <from>
                    <xdr:col>2</xdr:col>
                    <xdr:colOff>752475</xdr:colOff>
                    <xdr:row>46</xdr:row>
                    <xdr:rowOff>161925</xdr:rowOff>
                  </from>
                  <to>
                    <xdr:col>3</xdr:col>
                    <xdr:colOff>95250</xdr:colOff>
                    <xdr:row>48</xdr:row>
                    <xdr:rowOff>28575</xdr:rowOff>
                  </to>
                </anchor>
              </controlPr>
            </control>
          </mc:Choice>
        </mc:AlternateContent>
        <mc:AlternateContent xmlns:mc="http://schemas.openxmlformats.org/markup-compatibility/2006">
          <mc:Choice Requires="x14">
            <control shapeId="36875" r:id="rId6" name="Check Box 11">
              <controlPr defaultSize="0" autoFill="0" autoLine="0" autoPict="0">
                <anchor moveWithCells="1">
                  <from>
                    <xdr:col>2</xdr:col>
                    <xdr:colOff>752475</xdr:colOff>
                    <xdr:row>47</xdr:row>
                    <xdr:rowOff>161925</xdr:rowOff>
                  </from>
                  <to>
                    <xdr:col>3</xdr:col>
                    <xdr:colOff>95250</xdr:colOff>
                    <xdr:row>49</xdr:row>
                    <xdr:rowOff>28575</xdr:rowOff>
                  </to>
                </anchor>
              </controlPr>
            </control>
          </mc:Choice>
        </mc:AlternateContent>
        <mc:AlternateContent xmlns:mc="http://schemas.openxmlformats.org/markup-compatibility/2006">
          <mc:Choice Requires="x14">
            <control shapeId="36876" r:id="rId7" name="Check Box 12">
              <controlPr defaultSize="0" autoFill="0" autoLine="0" autoPict="0">
                <anchor moveWithCells="1">
                  <from>
                    <xdr:col>2</xdr:col>
                    <xdr:colOff>752475</xdr:colOff>
                    <xdr:row>48</xdr:row>
                    <xdr:rowOff>161925</xdr:rowOff>
                  </from>
                  <to>
                    <xdr:col>3</xdr:col>
                    <xdr:colOff>95250</xdr:colOff>
                    <xdr:row>50</xdr:row>
                    <xdr:rowOff>28575</xdr:rowOff>
                  </to>
                </anchor>
              </controlPr>
            </control>
          </mc:Choice>
        </mc:AlternateContent>
        <mc:AlternateContent xmlns:mc="http://schemas.openxmlformats.org/markup-compatibility/2006">
          <mc:Choice Requires="x14">
            <control shapeId="36877" r:id="rId8" name="Check Box 13">
              <controlPr defaultSize="0" autoFill="0" autoLine="0" autoPict="0" macro="[0]!チェック13_Click">
                <anchor moveWithCells="1">
                  <from>
                    <xdr:col>2</xdr:col>
                    <xdr:colOff>752475</xdr:colOff>
                    <xdr:row>49</xdr:row>
                    <xdr:rowOff>161925</xdr:rowOff>
                  </from>
                  <to>
                    <xdr:col>3</xdr:col>
                    <xdr:colOff>95250</xdr:colOff>
                    <xdr:row>51</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902BE-3838-4610-A7F7-8286A76658FE}">
  <sheetPr codeName="Sheet3">
    <pageSetUpPr fitToPage="1"/>
  </sheetPr>
  <dimension ref="B2:M35"/>
  <sheetViews>
    <sheetView showGridLines="0" zoomScaleNormal="100" workbookViewId="0">
      <selection activeCell="C5" sqref="C5:C6"/>
    </sheetView>
  </sheetViews>
  <sheetFormatPr defaultColWidth="9" defaultRowHeight="18.75"/>
  <cols>
    <col min="1" max="1" width="2.125" style="3" customWidth="1"/>
    <col min="2" max="2" width="3.625" style="3" customWidth="1"/>
    <col min="3" max="10" width="15.25" style="3" customWidth="1"/>
    <col min="11" max="11" width="6.375" style="3" customWidth="1"/>
    <col min="12" max="15" width="14.625" style="3" customWidth="1"/>
    <col min="16" max="16384" width="9" style="3"/>
  </cols>
  <sheetData>
    <row r="2" spans="2:12" ht="14.25" customHeight="1"/>
    <row r="3" spans="2:12" ht="17.100000000000001" customHeight="1">
      <c r="B3" s="6" t="s">
        <v>45</v>
      </c>
      <c r="C3" s="3" t="s">
        <v>176</v>
      </c>
    </row>
    <row r="4" spans="2:12" ht="17.100000000000001" customHeight="1">
      <c r="C4" s="40" t="s">
        <v>90</v>
      </c>
      <c r="D4" s="40" t="s">
        <v>6</v>
      </c>
      <c r="E4" s="291" t="s">
        <v>91</v>
      </c>
      <c r="F4" s="291"/>
      <c r="G4" s="291"/>
      <c r="H4" s="291" t="s">
        <v>92</v>
      </c>
      <c r="I4" s="291"/>
      <c r="J4" s="291"/>
      <c r="K4" s="4"/>
      <c r="L4" s="4"/>
    </row>
    <row r="5" spans="2:12" ht="17.100000000000001" customHeight="1">
      <c r="C5" s="199"/>
      <c r="D5" s="199"/>
      <c r="E5" s="177"/>
      <c r="F5" s="191"/>
      <c r="G5" s="178"/>
      <c r="H5" s="177"/>
      <c r="I5" s="191"/>
      <c r="J5" s="178"/>
    </row>
    <row r="6" spans="2:12" ht="17.100000000000001" customHeight="1">
      <c r="C6" s="292"/>
      <c r="D6" s="292"/>
      <c r="E6" s="227"/>
      <c r="F6" s="228"/>
      <c r="G6" s="229"/>
      <c r="H6" s="227"/>
      <c r="I6" s="228"/>
      <c r="J6" s="229"/>
    </row>
    <row r="7" spans="2:12" ht="6" customHeight="1">
      <c r="C7" s="35"/>
      <c r="D7" s="35"/>
      <c r="E7" s="35"/>
      <c r="F7" s="35"/>
      <c r="G7" s="35"/>
      <c r="H7" s="35"/>
      <c r="I7" s="35"/>
      <c r="J7" s="35"/>
    </row>
    <row r="8" spans="2:12" s="2" customFormat="1" ht="17.100000000000001" customHeight="1">
      <c r="C8" s="290" t="s">
        <v>98</v>
      </c>
      <c r="D8" s="290"/>
      <c r="E8" s="290"/>
      <c r="F8" s="290"/>
      <c r="G8" s="290"/>
      <c r="H8" s="290"/>
      <c r="I8" s="290"/>
      <c r="J8" s="290"/>
      <c r="K8" s="290"/>
    </row>
    <row r="9" spans="2:12" s="2" customFormat="1" ht="17.100000000000001" customHeight="1">
      <c r="C9" s="290" t="s">
        <v>99</v>
      </c>
      <c r="D9" s="290"/>
      <c r="E9" s="290"/>
      <c r="F9" s="290"/>
      <c r="G9" s="290"/>
      <c r="H9" s="290"/>
      <c r="I9" s="290"/>
      <c r="J9" s="290"/>
      <c r="K9" s="290"/>
    </row>
    <row r="10" spans="2:12" s="2" customFormat="1" ht="17.100000000000001" customHeight="1">
      <c r="C10" s="290" t="s">
        <v>100</v>
      </c>
      <c r="D10" s="290"/>
      <c r="E10" s="290"/>
      <c r="F10" s="290"/>
      <c r="G10" s="290"/>
      <c r="H10" s="290"/>
      <c r="I10" s="290"/>
      <c r="J10" s="290"/>
      <c r="K10" s="290"/>
    </row>
    <row r="11" spans="2:12" s="2" customFormat="1" ht="17.100000000000001" customHeight="1">
      <c r="C11" s="290" t="s">
        <v>105</v>
      </c>
      <c r="D11" s="290"/>
      <c r="E11" s="290"/>
      <c r="F11" s="290"/>
      <c r="G11" s="290"/>
      <c r="H11" s="290"/>
      <c r="I11" s="290"/>
      <c r="J11" s="290"/>
      <c r="K11" s="290"/>
    </row>
    <row r="12" spans="2:12" ht="17.100000000000001" customHeight="1">
      <c r="C12" s="293"/>
      <c r="D12" s="293"/>
      <c r="E12" s="293"/>
      <c r="F12" s="293"/>
      <c r="G12" s="293"/>
      <c r="H12" s="293"/>
      <c r="I12" s="293"/>
      <c r="J12" s="293"/>
      <c r="K12" s="293"/>
    </row>
    <row r="13" spans="2:12" ht="19.5" customHeight="1">
      <c r="B13" s="6" t="s">
        <v>46</v>
      </c>
      <c r="C13" s="249" t="s">
        <v>175</v>
      </c>
      <c r="D13" s="249"/>
      <c r="E13" s="249"/>
      <c r="F13" s="249"/>
      <c r="G13" s="249"/>
      <c r="H13" s="249"/>
      <c r="I13" s="249"/>
      <c r="J13" s="249"/>
      <c r="K13" s="249"/>
    </row>
    <row r="14" spans="2:12" ht="19.5" customHeight="1">
      <c r="B14" s="6"/>
      <c r="C14" s="249"/>
      <c r="D14" s="249"/>
      <c r="E14" s="249"/>
      <c r="F14" s="249"/>
      <c r="G14" s="249"/>
      <c r="H14" s="249"/>
      <c r="I14" s="249"/>
      <c r="J14" s="249"/>
      <c r="K14" s="249"/>
    </row>
    <row r="15" spans="2:12" ht="19.5" customHeight="1">
      <c r="B15" s="6"/>
      <c r="C15" s="249"/>
      <c r="D15" s="249"/>
      <c r="E15" s="249"/>
      <c r="F15" s="249"/>
      <c r="G15" s="249"/>
      <c r="H15" s="249"/>
      <c r="I15" s="249"/>
      <c r="J15" s="249"/>
      <c r="K15" s="249"/>
    </row>
    <row r="16" spans="2:12" ht="19.5" customHeight="1">
      <c r="B16" s="13"/>
      <c r="C16" s="3" t="s">
        <v>158</v>
      </c>
    </row>
    <row r="17" spans="2:13" ht="19.5" customHeight="1">
      <c r="C17" s="3" t="s">
        <v>68</v>
      </c>
      <c r="M17" s="2"/>
    </row>
    <row r="18" spans="2:13" ht="19.5" customHeight="1">
      <c r="B18" s="13"/>
      <c r="C18" s="3" t="s">
        <v>159</v>
      </c>
    </row>
    <row r="19" spans="2:13" ht="19.5" customHeight="1">
      <c r="C19" s="3" t="s">
        <v>71</v>
      </c>
    </row>
    <row r="20" spans="2:13" ht="19.5" customHeight="1">
      <c r="C20" s="3" t="s">
        <v>70</v>
      </c>
    </row>
    <row r="21" spans="2:13" ht="17.100000000000001" customHeight="1">
      <c r="C21" s="294" t="s">
        <v>133</v>
      </c>
      <c r="D21" s="242"/>
      <c r="E21" s="241" t="s">
        <v>52</v>
      </c>
      <c r="F21" s="242"/>
      <c r="G21" s="241" t="s">
        <v>43</v>
      </c>
      <c r="H21" s="242"/>
      <c r="I21" s="241" t="s">
        <v>44</v>
      </c>
      <c r="J21" s="242"/>
    </row>
    <row r="22" spans="2:13" ht="17.100000000000001" customHeight="1">
      <c r="C22" s="243"/>
      <c r="D22" s="244"/>
      <c r="E22" s="243"/>
      <c r="F22" s="244"/>
      <c r="G22" s="243"/>
      <c r="H22" s="244"/>
      <c r="I22" s="243"/>
      <c r="J22" s="244"/>
    </row>
    <row r="23" spans="2:13" ht="17.100000000000001" customHeight="1">
      <c r="C23" s="177"/>
      <c r="D23" s="178"/>
      <c r="E23" s="177"/>
      <c r="F23" s="178"/>
      <c r="G23" s="177"/>
      <c r="H23" s="178"/>
      <c r="I23" s="177"/>
      <c r="J23" s="178"/>
    </row>
    <row r="24" spans="2:13" ht="17.100000000000001" customHeight="1">
      <c r="C24" s="227"/>
      <c r="D24" s="229"/>
      <c r="E24" s="227"/>
      <c r="F24" s="229"/>
      <c r="G24" s="227"/>
      <c r="H24" s="229"/>
      <c r="I24" s="227"/>
      <c r="J24" s="229"/>
    </row>
    <row r="25" spans="2:13" ht="17.100000000000001" customHeight="1"/>
    <row r="26" spans="2:13" ht="19.5" customHeight="1">
      <c r="B26" s="14" t="s">
        <v>47</v>
      </c>
      <c r="C26" s="295" t="s">
        <v>72</v>
      </c>
      <c r="D26" s="295"/>
      <c r="E26" s="295"/>
      <c r="F26" s="295"/>
      <c r="G26" s="295"/>
      <c r="H26" s="295"/>
      <c r="I26" s="295"/>
      <c r="J26" s="295"/>
    </row>
    <row r="27" spans="2:13" ht="19.5" customHeight="1">
      <c r="B27" s="15"/>
      <c r="C27" s="295"/>
      <c r="D27" s="295"/>
      <c r="E27" s="295"/>
      <c r="F27" s="295"/>
      <c r="G27" s="295"/>
      <c r="H27" s="295"/>
      <c r="I27" s="295"/>
      <c r="J27" s="295"/>
    </row>
    <row r="28" spans="2:13" ht="19.5" customHeight="1">
      <c r="B28" s="15"/>
      <c r="C28" s="296"/>
      <c r="D28" s="296"/>
      <c r="E28" s="296"/>
      <c r="F28" s="296"/>
      <c r="G28" s="296"/>
      <c r="H28" s="296"/>
      <c r="I28" s="296"/>
      <c r="J28" s="296"/>
    </row>
    <row r="29" spans="2:13" ht="16.5" customHeight="1">
      <c r="C29" s="297" t="s">
        <v>48</v>
      </c>
      <c r="D29" s="298"/>
      <c r="E29" s="298"/>
      <c r="F29" s="298"/>
      <c r="G29" s="129" t="s">
        <v>138</v>
      </c>
      <c r="H29" s="291" t="s">
        <v>7</v>
      </c>
      <c r="I29" s="291"/>
      <c r="J29" s="291"/>
    </row>
    <row r="30" spans="2:13" ht="16.5" customHeight="1">
      <c r="C30" s="299" t="s">
        <v>49</v>
      </c>
      <c r="D30" s="300"/>
      <c r="E30" s="300"/>
      <c r="F30" s="300"/>
      <c r="G30" s="94"/>
      <c r="H30" s="301"/>
      <c r="I30" s="302"/>
      <c r="J30" s="303"/>
    </row>
    <row r="31" spans="2:13" ht="16.5" customHeight="1">
      <c r="C31" s="309" t="s">
        <v>134</v>
      </c>
      <c r="D31" s="310"/>
      <c r="E31" s="310"/>
      <c r="F31" s="310"/>
      <c r="G31" s="130"/>
      <c r="H31" s="311"/>
      <c r="I31" s="312"/>
      <c r="J31" s="313"/>
    </row>
    <row r="32" spans="2:13" ht="16.5" customHeight="1">
      <c r="C32" s="309" t="s">
        <v>135</v>
      </c>
      <c r="D32" s="310"/>
      <c r="E32" s="310"/>
      <c r="F32" s="310"/>
      <c r="G32" s="130"/>
      <c r="H32" s="311"/>
      <c r="I32" s="312"/>
      <c r="J32" s="313"/>
    </row>
    <row r="33" spans="3:10" ht="16.5" customHeight="1">
      <c r="C33" s="314" t="s">
        <v>136</v>
      </c>
      <c r="D33" s="315"/>
      <c r="E33" s="315"/>
      <c r="F33" s="315"/>
      <c r="G33" s="131"/>
      <c r="H33" s="316"/>
      <c r="I33" s="317"/>
      <c r="J33" s="318"/>
    </row>
    <row r="34" spans="3:10" ht="16.5" customHeight="1">
      <c r="C34" s="304" t="s">
        <v>160</v>
      </c>
      <c r="D34" s="305"/>
      <c r="E34" s="305"/>
      <c r="F34" s="305"/>
      <c r="G34" s="132"/>
      <c r="H34" s="306"/>
      <c r="I34" s="307"/>
      <c r="J34" s="308"/>
    </row>
    <row r="35" spans="3:10" ht="16.5" customHeight="1"/>
  </sheetData>
  <sheetProtection formatCells="0" formatColumns="0" formatRows="0" insertColumns="0" insertRows="0"/>
  <mergeCells count="33">
    <mergeCell ref="C34:F34"/>
    <mergeCell ref="H34:J34"/>
    <mergeCell ref="C31:F31"/>
    <mergeCell ref="H31:J31"/>
    <mergeCell ref="C32:F32"/>
    <mergeCell ref="H32:J32"/>
    <mergeCell ref="C33:F33"/>
    <mergeCell ref="H33:J33"/>
    <mergeCell ref="I23:J24"/>
    <mergeCell ref="C26:J28"/>
    <mergeCell ref="C29:F29"/>
    <mergeCell ref="H29:J29"/>
    <mergeCell ref="C30:F30"/>
    <mergeCell ref="H30:J30"/>
    <mergeCell ref="C23:D24"/>
    <mergeCell ref="E23:F24"/>
    <mergeCell ref="G23:H24"/>
    <mergeCell ref="C11:K11"/>
    <mergeCell ref="C12:K12"/>
    <mergeCell ref="C13:K15"/>
    <mergeCell ref="C21:D22"/>
    <mergeCell ref="E21:F22"/>
    <mergeCell ref="G21:H22"/>
    <mergeCell ref="I21:J22"/>
    <mergeCell ref="C8:K8"/>
    <mergeCell ref="C9:K9"/>
    <mergeCell ref="C10:K10"/>
    <mergeCell ref="E4:G4"/>
    <mergeCell ref="H4:J4"/>
    <mergeCell ref="C5:C6"/>
    <mergeCell ref="D5:D6"/>
    <mergeCell ref="E5:G6"/>
    <mergeCell ref="H5:J6"/>
  </mergeCells>
  <phoneticPr fontId="12"/>
  <dataValidations count="1">
    <dataValidation type="list" allowBlank="1" showInputMessage="1" showErrorMessage="1" sqref="B18 B16" xr:uid="{CCD97D88-AD3A-40D0-BE63-C93C321AEF18}">
      <formula1>まる</formula1>
    </dataValidation>
  </dataValidations>
  <pageMargins left="0.43307086614173229" right="0.19685039370078741" top="0.19685039370078741" bottom="0.19685039370078741" header="0.19685039370078741" footer="0.19685039370078741"/>
  <pageSetup paperSize="9" orientation="landscape" r:id="rId1"/>
  <headerFooter>
    <oddHeader xml:space="preserve">&amp;R&amp;K02-047⚓
</oddHeader>
  </headerFooter>
  <ignoredErrors>
    <ignoredError sqref="B3 B13 B26"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46086" r:id="rId4" name="Check Box 6">
              <controlPr defaultSize="0" autoFill="0" autoLine="0" autoPict="0">
                <anchor moveWithCells="1">
                  <from>
                    <xdr:col>1</xdr:col>
                    <xdr:colOff>133350</xdr:colOff>
                    <xdr:row>15</xdr:row>
                    <xdr:rowOff>9525</xdr:rowOff>
                  </from>
                  <to>
                    <xdr:col>2</xdr:col>
                    <xdr:colOff>57150</xdr:colOff>
                    <xdr:row>15</xdr:row>
                    <xdr:rowOff>200025</xdr:rowOff>
                  </to>
                </anchor>
              </controlPr>
            </control>
          </mc:Choice>
        </mc:AlternateContent>
        <mc:AlternateContent xmlns:mc="http://schemas.openxmlformats.org/markup-compatibility/2006">
          <mc:Choice Requires="x14">
            <control shapeId="46087" r:id="rId5" name="Check Box 7">
              <controlPr defaultSize="0" autoFill="0" autoLine="0" autoPict="0">
                <anchor moveWithCells="1">
                  <from>
                    <xdr:col>1</xdr:col>
                    <xdr:colOff>133350</xdr:colOff>
                    <xdr:row>16</xdr:row>
                    <xdr:rowOff>209550</xdr:rowOff>
                  </from>
                  <to>
                    <xdr:col>2</xdr:col>
                    <xdr:colOff>133350</xdr:colOff>
                    <xdr:row>18</xdr:row>
                    <xdr:rowOff>0</xdr:rowOff>
                  </to>
                </anchor>
              </controlPr>
            </control>
          </mc:Choice>
        </mc:AlternateContent>
        <mc:AlternateContent xmlns:mc="http://schemas.openxmlformats.org/markup-compatibility/2006">
          <mc:Choice Requires="x14">
            <control shapeId="46088" r:id="rId6" name="Check Box 8">
              <controlPr defaultSize="0" autoFill="0" autoLine="0" autoPict="0">
                <anchor moveWithCells="1">
                  <from>
                    <xdr:col>1</xdr:col>
                    <xdr:colOff>133350</xdr:colOff>
                    <xdr:row>16</xdr:row>
                    <xdr:rowOff>9525</xdr:rowOff>
                  </from>
                  <to>
                    <xdr:col>2</xdr:col>
                    <xdr:colOff>57150</xdr:colOff>
                    <xdr:row>16</xdr:row>
                    <xdr:rowOff>200025</xdr:rowOff>
                  </to>
                </anchor>
              </controlPr>
            </control>
          </mc:Choice>
        </mc:AlternateContent>
        <mc:AlternateContent xmlns:mc="http://schemas.openxmlformats.org/markup-compatibility/2006">
          <mc:Choice Requires="x14">
            <control shapeId="46089" r:id="rId7" name="Check Box 9">
              <controlPr defaultSize="0" autoFill="0" autoLine="0" autoPict="0">
                <anchor moveWithCells="1">
                  <from>
                    <xdr:col>1</xdr:col>
                    <xdr:colOff>133350</xdr:colOff>
                    <xdr:row>18</xdr:row>
                    <xdr:rowOff>9525</xdr:rowOff>
                  </from>
                  <to>
                    <xdr:col>2</xdr:col>
                    <xdr:colOff>57150</xdr:colOff>
                    <xdr:row>18</xdr:row>
                    <xdr:rowOff>200025</xdr:rowOff>
                  </to>
                </anchor>
              </controlPr>
            </control>
          </mc:Choice>
        </mc:AlternateContent>
        <mc:AlternateContent xmlns:mc="http://schemas.openxmlformats.org/markup-compatibility/2006">
          <mc:Choice Requires="x14">
            <control shapeId="46090" r:id="rId8" name="Check Box 10">
              <controlPr defaultSize="0" autoFill="0" autoLine="0" autoPict="0">
                <anchor moveWithCells="1">
                  <from>
                    <xdr:col>6</xdr:col>
                    <xdr:colOff>466725</xdr:colOff>
                    <xdr:row>29</xdr:row>
                    <xdr:rowOff>171450</xdr:rowOff>
                  </from>
                  <to>
                    <xdr:col>6</xdr:col>
                    <xdr:colOff>809625</xdr:colOff>
                    <xdr:row>31</xdr:row>
                    <xdr:rowOff>38100</xdr:rowOff>
                  </to>
                </anchor>
              </controlPr>
            </control>
          </mc:Choice>
        </mc:AlternateContent>
        <mc:AlternateContent xmlns:mc="http://schemas.openxmlformats.org/markup-compatibility/2006">
          <mc:Choice Requires="x14">
            <control shapeId="46092" r:id="rId9" name="Check Box 12">
              <controlPr defaultSize="0" autoFill="0" autoLine="0" autoPict="0">
                <anchor moveWithCells="1">
                  <from>
                    <xdr:col>6</xdr:col>
                    <xdr:colOff>466725</xdr:colOff>
                    <xdr:row>30</xdr:row>
                    <xdr:rowOff>171450</xdr:rowOff>
                  </from>
                  <to>
                    <xdr:col>6</xdr:col>
                    <xdr:colOff>809625</xdr:colOff>
                    <xdr:row>32</xdr:row>
                    <xdr:rowOff>38100</xdr:rowOff>
                  </to>
                </anchor>
              </controlPr>
            </control>
          </mc:Choice>
        </mc:AlternateContent>
        <mc:AlternateContent xmlns:mc="http://schemas.openxmlformats.org/markup-compatibility/2006">
          <mc:Choice Requires="x14">
            <control shapeId="46093" r:id="rId10" name="Check Box 13">
              <controlPr defaultSize="0" autoFill="0" autoLine="0" autoPict="0">
                <anchor moveWithCells="1">
                  <from>
                    <xdr:col>6</xdr:col>
                    <xdr:colOff>466725</xdr:colOff>
                    <xdr:row>32</xdr:row>
                    <xdr:rowOff>180975</xdr:rowOff>
                  </from>
                  <to>
                    <xdr:col>6</xdr:col>
                    <xdr:colOff>809625</xdr:colOff>
                    <xdr:row>34</xdr:row>
                    <xdr:rowOff>38100</xdr:rowOff>
                  </to>
                </anchor>
              </controlPr>
            </control>
          </mc:Choice>
        </mc:AlternateContent>
        <mc:AlternateContent xmlns:mc="http://schemas.openxmlformats.org/markup-compatibility/2006">
          <mc:Choice Requires="x14">
            <control shapeId="46095" r:id="rId11" name="Check Box 15">
              <controlPr defaultSize="0" autoFill="0" autoLine="0" autoPict="0">
                <anchor moveWithCells="1">
                  <from>
                    <xdr:col>6</xdr:col>
                    <xdr:colOff>466725</xdr:colOff>
                    <xdr:row>31</xdr:row>
                    <xdr:rowOff>171450</xdr:rowOff>
                  </from>
                  <to>
                    <xdr:col>6</xdr:col>
                    <xdr:colOff>809625</xdr:colOff>
                    <xdr:row>33</xdr:row>
                    <xdr:rowOff>38100</xdr:rowOff>
                  </to>
                </anchor>
              </controlPr>
            </control>
          </mc:Choice>
        </mc:AlternateContent>
        <mc:AlternateContent xmlns:mc="http://schemas.openxmlformats.org/markup-compatibility/2006">
          <mc:Choice Requires="x14">
            <control shapeId="46097" r:id="rId12" name="Check Box 17">
              <controlPr defaultSize="0" autoFill="0" autoLine="0" autoPict="0">
                <anchor moveWithCells="1">
                  <from>
                    <xdr:col>1</xdr:col>
                    <xdr:colOff>133350</xdr:colOff>
                    <xdr:row>15</xdr:row>
                    <xdr:rowOff>9525</xdr:rowOff>
                  </from>
                  <to>
                    <xdr:col>2</xdr:col>
                    <xdr:colOff>57150</xdr:colOff>
                    <xdr:row>15</xdr:row>
                    <xdr:rowOff>200025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A3"/>
  <sheetViews>
    <sheetView workbookViewId="0"/>
  </sheetViews>
  <sheetFormatPr defaultRowHeight="13.5"/>
  <cols>
    <col min="1" max="1" width="4.875" bestFit="1" customWidth="1"/>
  </cols>
  <sheetData>
    <row r="1" spans="1:1">
      <c r="A1" t="s">
        <v>50</v>
      </c>
    </row>
    <row r="3" spans="1:1">
      <c r="A3" s="1" t="s">
        <v>51</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別記様式8-1</vt:lpstr>
      <vt:lpstr>〃取組内容</vt:lpstr>
      <vt:lpstr>〃KPI</vt:lpstr>
      <vt:lpstr>〃過去実施等</vt:lpstr>
      <vt:lpstr>リスト</vt:lpstr>
      <vt:lpstr>〃KPI!Print_Area</vt:lpstr>
      <vt:lpstr>〃取組内容!Print_Area</vt:lpstr>
      <vt:lpstr>'別記様式8-1'!Print_Area</vt:lpstr>
      <vt:lpstr>まる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2026-03-30T04:52:27Z</cp:lastPrinted>
  <dcterms:created xsi:type="dcterms:W3CDTF">2016-10-04T05:23:43Z</dcterms:created>
  <dcterms:modified xsi:type="dcterms:W3CDTF">2026-03-30T05:02:52Z</dcterms:modified>
</cp:coreProperties>
</file>