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heckCompatibility="1"/>
  <mc:AlternateContent xmlns:mc="http://schemas.openxmlformats.org/markup-compatibility/2006">
    <mc:Choice Requires="x15">
      <x15ac:absPath xmlns:x15ac="http://schemas.microsoft.com/office/spreadsheetml/2010/11/ac" url="C:\Users\x12\Desktop\変更申請関連\"/>
    </mc:Choice>
  </mc:AlternateContent>
  <xr:revisionPtr revIDLastSave="0" documentId="13_ncr:1_{AC17E169-0B12-4563-A1E9-EC267E880122}" xr6:coauthVersionLast="47" xr6:coauthVersionMax="47" xr10:uidLastSave="{00000000-0000-0000-0000-000000000000}"/>
  <bookViews>
    <workbookView xWindow="1905" yWindow="4080" windowWidth="20790" windowHeight="15495" xr2:uid="{00000000-000D-0000-FFFF-FFFF00000000}"/>
  </bookViews>
  <sheets>
    <sheet name="概要と実施計画" sheetId="2" r:id="rId1"/>
    <sheet name="〃取組内容" sheetId="3" r:id="rId2"/>
    <sheet name="〃KPI" sheetId="4" r:id="rId3"/>
    <sheet name="〃過去事業等" sheetId="5" r:id="rId4"/>
    <sheet name="リスト" sheetId="7" state="hidden" r:id="rId5"/>
  </sheets>
  <definedNames>
    <definedName name="_xlnm.Print_Area" localSheetId="2">〃KPI!$B$2:$K$55</definedName>
    <definedName name="_xlnm.Print_Area" localSheetId="3">〃過去事業等!$A$1:$K$32</definedName>
    <definedName name="_xlnm.Print_Area" localSheetId="0">概要と実施計画!$B$1:$J$34</definedName>
    <definedName name="まる">リスト!$A$2:$A$3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4" l="1"/>
  <c r="F6" i="4" s="1"/>
  <c r="G9" i="4"/>
  <c r="G6" i="4" s="1"/>
  <c r="H9" i="4"/>
  <c r="H6" i="4" s="1"/>
  <c r="I9" i="4"/>
  <c r="I6" i="4"/>
  <c r="E9" i="4"/>
  <c r="E6" i="4" s="1"/>
  <c r="C9" i="4"/>
  <c r="C6" i="4" s="1"/>
  <c r="F27" i="4"/>
  <c r="G27" i="4"/>
  <c r="H27" i="4"/>
  <c r="I27" i="4"/>
  <c r="E27" i="4"/>
  <c r="C27" i="4"/>
  <c r="F28" i="4" s="1"/>
  <c r="C9" i="3"/>
  <c r="I30" i="4"/>
  <c r="I37" i="4" s="1"/>
  <c r="H30" i="4"/>
  <c r="H37" i="4" s="1"/>
  <c r="G30" i="4"/>
  <c r="G37" i="4" s="1"/>
  <c r="F30" i="4"/>
  <c r="F37" i="4" s="1"/>
  <c r="E30" i="4"/>
  <c r="E37" i="4"/>
  <c r="C30" i="4"/>
  <c r="C37" i="4" s="1"/>
  <c r="I28" i="4" l="1"/>
  <c r="G28" i="4"/>
  <c r="H28" i="4"/>
  <c r="E28" i="4"/>
  <c r="H7" i="4"/>
  <c r="G7" i="4"/>
  <c r="E7" i="4"/>
  <c r="F7" i="4"/>
  <c r="I7" i="4"/>
</calcChain>
</file>

<file path=xl/sharedStrings.xml><?xml version="1.0" encoding="utf-8"?>
<sst xmlns="http://schemas.openxmlformats.org/spreadsheetml/2006/main" count="210" uniqueCount="166">
  <si>
    <t>１．事業実施者の詳細</t>
    <rPh sb="2" eb="7">
      <t>ジギョウジッシシャ</t>
    </rPh>
    <rPh sb="8" eb="10">
      <t>ショウサイ</t>
    </rPh>
    <phoneticPr fontId="1"/>
  </si>
  <si>
    <t>氏名</t>
    <rPh sb="0" eb="2">
      <t>シメイ</t>
    </rPh>
    <phoneticPr fontId="1"/>
  </si>
  <si>
    <t>住所</t>
    <rPh sb="0" eb="2">
      <t>ジュウショ</t>
    </rPh>
    <phoneticPr fontId="1"/>
  </si>
  <si>
    <t>２．競争力強化型機器等導入の詳細</t>
    <rPh sb="2" eb="8">
      <t>キョウソウリョクキョウカガタ</t>
    </rPh>
    <rPh sb="8" eb="10">
      <t>キキ</t>
    </rPh>
    <rPh sb="10" eb="11">
      <t>トウ</t>
    </rPh>
    <rPh sb="11" eb="13">
      <t>ドウニュウ</t>
    </rPh>
    <rPh sb="14" eb="16">
      <t>ショウサイ</t>
    </rPh>
    <phoneticPr fontId="1"/>
  </si>
  <si>
    <t>（１）導入機器等に係る事項</t>
    <rPh sb="3" eb="5">
      <t>ドウニュウ</t>
    </rPh>
    <rPh sb="5" eb="7">
      <t>キキ</t>
    </rPh>
    <rPh sb="7" eb="8">
      <t>トウ</t>
    </rPh>
    <rPh sb="9" eb="10">
      <t>カカ</t>
    </rPh>
    <rPh sb="11" eb="13">
      <t>ジコウ</t>
    </rPh>
    <phoneticPr fontId="1"/>
  </si>
  <si>
    <t>所属漁協</t>
    <rPh sb="0" eb="2">
      <t>ショゾク</t>
    </rPh>
    <rPh sb="2" eb="4">
      <t>ギョキョウ</t>
    </rPh>
    <phoneticPr fontId="1"/>
  </si>
  <si>
    <t>漁船登録番号</t>
    <rPh sb="0" eb="2">
      <t>ギョセン</t>
    </rPh>
    <rPh sb="2" eb="4">
      <t>トウロク</t>
    </rPh>
    <rPh sb="4" eb="6">
      <t>バンゴウ</t>
    </rPh>
    <phoneticPr fontId="1"/>
  </si>
  <si>
    <t>船名</t>
    <rPh sb="0" eb="2">
      <t>センメイ</t>
    </rPh>
    <phoneticPr fontId="1"/>
  </si>
  <si>
    <t>トン数</t>
    <rPh sb="2" eb="3">
      <t>スウ</t>
    </rPh>
    <phoneticPr fontId="1"/>
  </si>
  <si>
    <t>種別</t>
    <rPh sb="0" eb="2">
      <t>シュベツ</t>
    </rPh>
    <phoneticPr fontId="1"/>
  </si>
  <si>
    <t>認定番号</t>
    <rPh sb="0" eb="2">
      <t>ニンテイ</t>
    </rPh>
    <rPh sb="2" eb="4">
      <t>バンゴウ</t>
    </rPh>
    <phoneticPr fontId="1"/>
  </si>
  <si>
    <t>備考</t>
    <rPh sb="0" eb="2">
      <t>ビコウ</t>
    </rPh>
    <phoneticPr fontId="1"/>
  </si>
  <si>
    <t>単価</t>
    <rPh sb="0" eb="2">
      <t>タンカ</t>
    </rPh>
    <phoneticPr fontId="1"/>
  </si>
  <si>
    <t>（円）</t>
    <rPh sb="1" eb="2">
      <t>エン</t>
    </rPh>
    <phoneticPr fontId="1"/>
  </si>
  <si>
    <t>国庫補助額（円）</t>
    <rPh sb="0" eb="2">
      <t>コッコ</t>
    </rPh>
    <rPh sb="2" eb="5">
      <t>ホジョガク</t>
    </rPh>
    <rPh sb="6" eb="7">
      <t>エン</t>
    </rPh>
    <phoneticPr fontId="1"/>
  </si>
  <si>
    <t>（Ａ）</t>
    <phoneticPr fontId="1"/>
  </si>
  <si>
    <t>自己負担額</t>
    <rPh sb="0" eb="2">
      <t>ジコ</t>
    </rPh>
    <rPh sb="2" eb="4">
      <t>フタン</t>
    </rPh>
    <rPh sb="4" eb="5">
      <t>ガク</t>
    </rPh>
    <phoneticPr fontId="1"/>
  </si>
  <si>
    <t>税抜額（円）</t>
    <rPh sb="0" eb="2">
      <t>ゼイヌ</t>
    </rPh>
    <rPh sb="2" eb="3">
      <t>ガク</t>
    </rPh>
    <rPh sb="4" eb="5">
      <t>エン</t>
    </rPh>
    <phoneticPr fontId="1"/>
  </si>
  <si>
    <t>（Ｂ）</t>
    <phoneticPr fontId="1"/>
  </si>
  <si>
    <t>消費税額（円）</t>
    <rPh sb="0" eb="3">
      <t>ショウヒゼイ</t>
    </rPh>
    <rPh sb="3" eb="4">
      <t>ガク</t>
    </rPh>
    <rPh sb="5" eb="6">
      <t>エン</t>
    </rPh>
    <phoneticPr fontId="1"/>
  </si>
  <si>
    <t>（Ｃ）</t>
    <phoneticPr fontId="1"/>
  </si>
  <si>
    <t>負担区分</t>
    <rPh sb="0" eb="2">
      <t>フタン</t>
    </rPh>
    <rPh sb="2" eb="4">
      <t>クブン</t>
    </rPh>
    <phoneticPr fontId="1"/>
  </si>
  <si>
    <t>耐用年数
（年）</t>
    <rPh sb="0" eb="4">
      <t>タイヨウネンスウ</t>
    </rPh>
    <rPh sb="6" eb="7">
      <t>ネン</t>
    </rPh>
    <phoneticPr fontId="1"/>
  </si>
  <si>
    <t>３．漁業経営の状況及び今後の競争力強化対策</t>
    <rPh sb="2" eb="6">
      <t>ギョギョウケイエイ</t>
    </rPh>
    <rPh sb="7" eb="9">
      <t>ジョウキョウ</t>
    </rPh>
    <rPh sb="9" eb="10">
      <t>オヨ</t>
    </rPh>
    <rPh sb="11" eb="13">
      <t>コンゴ</t>
    </rPh>
    <rPh sb="14" eb="17">
      <t>キョウソウリョク</t>
    </rPh>
    <rPh sb="17" eb="19">
      <t>キョウカ</t>
    </rPh>
    <rPh sb="19" eb="21">
      <t>タイサク</t>
    </rPh>
    <phoneticPr fontId="1"/>
  </si>
  <si>
    <t>（１）漁業経営</t>
    <rPh sb="3" eb="5">
      <t>ギョギョウ</t>
    </rPh>
    <rPh sb="5" eb="7">
      <t>ケイエイ</t>
    </rPh>
    <phoneticPr fontId="1"/>
  </si>
  <si>
    <t>・現状及び問題点</t>
    <rPh sb="1" eb="3">
      <t>ゲンジョウ</t>
    </rPh>
    <rPh sb="3" eb="4">
      <t>オヨ</t>
    </rPh>
    <rPh sb="5" eb="8">
      <t>モンダイテン</t>
    </rPh>
    <phoneticPr fontId="1"/>
  </si>
  <si>
    <t>メーカー名</t>
    <rPh sb="4" eb="5">
      <t>メイ</t>
    </rPh>
    <phoneticPr fontId="1"/>
  </si>
  <si>
    <t>型式・機種等</t>
    <rPh sb="0" eb="2">
      <t>カタシキ</t>
    </rPh>
    <rPh sb="3" eb="5">
      <t>キシュ</t>
    </rPh>
    <rPh sb="5" eb="6">
      <t>トウ</t>
    </rPh>
    <phoneticPr fontId="1"/>
  </si>
  <si>
    <t>（船外機・船内機の場合は連続出力も記載）</t>
    <rPh sb="1" eb="2">
      <t>フネ</t>
    </rPh>
    <rPh sb="2" eb="3">
      <t>ソト</t>
    </rPh>
    <rPh sb="3" eb="4">
      <t>キ</t>
    </rPh>
    <rPh sb="5" eb="6">
      <t>フネ</t>
    </rPh>
    <rPh sb="6" eb="7">
      <t>ナイ</t>
    </rPh>
    <rPh sb="7" eb="8">
      <t>キ</t>
    </rPh>
    <rPh sb="9" eb="11">
      <t>バアイ</t>
    </rPh>
    <rPh sb="12" eb="14">
      <t>レンゾク</t>
    </rPh>
    <rPh sb="14" eb="16">
      <t>シュツリョク</t>
    </rPh>
    <rPh sb="17" eb="19">
      <t>キサイ</t>
    </rPh>
    <phoneticPr fontId="1"/>
  </si>
  <si>
    <t>（３）取組の目標（ＫＰＩ）</t>
    <rPh sb="3" eb="5">
      <t>トリクミ</t>
    </rPh>
    <rPh sb="6" eb="8">
      <t>モクヒョウ</t>
    </rPh>
    <phoneticPr fontId="1"/>
  </si>
  <si>
    <t>◯漁業所得10%以上向上の例　（※③漁労支出の内訳を明確に区分できない場合は、目安となる割合を示すこと。）</t>
    <rPh sb="1" eb="5">
      <t>ギョギョウショトク</t>
    </rPh>
    <rPh sb="8" eb="10">
      <t>イジョウ</t>
    </rPh>
    <rPh sb="10" eb="12">
      <t>コウジョウ</t>
    </rPh>
    <rPh sb="13" eb="14">
      <t>レイ</t>
    </rPh>
    <rPh sb="18" eb="20">
      <t>ギョロウ</t>
    </rPh>
    <rPh sb="20" eb="22">
      <t>シシュツ</t>
    </rPh>
    <rPh sb="23" eb="25">
      <t>ウチワケ</t>
    </rPh>
    <rPh sb="26" eb="28">
      <t>メイカク</t>
    </rPh>
    <rPh sb="29" eb="31">
      <t>クブン</t>
    </rPh>
    <rPh sb="35" eb="37">
      <t>バアイ</t>
    </rPh>
    <rPh sb="39" eb="41">
      <t>メヤス</t>
    </rPh>
    <rPh sb="44" eb="46">
      <t>ワリアイ</t>
    </rPh>
    <rPh sb="47" eb="48">
      <t>シメ</t>
    </rPh>
    <phoneticPr fontId="1"/>
  </si>
  <si>
    <t>基準年</t>
    <rPh sb="0" eb="3">
      <t>キジュンネン</t>
    </rPh>
    <phoneticPr fontId="1"/>
  </si>
  <si>
    <t>万円</t>
    <rPh sb="0" eb="2">
      <t>マンエン</t>
    </rPh>
    <phoneticPr fontId="1"/>
  </si>
  <si>
    <t>万円（％）</t>
    <rPh sb="0" eb="2">
      <t>マンエン</t>
    </rPh>
    <phoneticPr fontId="1"/>
  </si>
  <si>
    <t>①漁業所得（②－③）</t>
    <rPh sb="1" eb="5">
      <t>ギョギョウショトク</t>
    </rPh>
    <phoneticPr fontId="1"/>
  </si>
  <si>
    <t>向上割合（対基準年）</t>
    <rPh sb="0" eb="4">
      <t>コウジョウワリアイ</t>
    </rPh>
    <rPh sb="5" eb="6">
      <t>タイ</t>
    </rPh>
    <rPh sb="6" eb="9">
      <t>キジュンネン</t>
    </rPh>
    <phoneticPr fontId="1"/>
  </si>
  <si>
    <t>②漁労収入</t>
    <rPh sb="1" eb="5">
      <t>ギョロウシュウニュウ</t>
    </rPh>
    <phoneticPr fontId="1"/>
  </si>
  <si>
    <t>③漁労支出</t>
    <rPh sb="1" eb="5">
      <t>ギョロウシシュツ</t>
    </rPh>
    <phoneticPr fontId="1"/>
  </si>
  <si>
    <t>◯償却前利益10%以上向上の例</t>
    <rPh sb="1" eb="3">
      <t>ショウキャク</t>
    </rPh>
    <rPh sb="3" eb="4">
      <t>マエ</t>
    </rPh>
    <rPh sb="4" eb="6">
      <t>リエキ</t>
    </rPh>
    <rPh sb="9" eb="11">
      <t>イジョウ</t>
    </rPh>
    <rPh sb="11" eb="13">
      <t>コウジョウ</t>
    </rPh>
    <rPh sb="14" eb="15">
      <t>レイ</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</si>
  <si>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</si>
  <si>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</si>
  <si>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</si>
  <si>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</si>
  <si>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</si>
  <si>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t>
    <phoneticPr fontId="1"/>
  </si>
  <si>
    <t>①償却前利益（※１）</t>
    <rPh sb="1" eb="4">
      <t>ショウキャクマエ</t>
    </rPh>
    <rPh sb="4" eb="6">
      <t>リエキ</t>
    </rPh>
    <phoneticPr fontId="1"/>
  </si>
  <si>
    <t>④漁労利益（②－③）</t>
    <rPh sb="1" eb="5">
      <t>ギョロウリエキ</t>
    </rPh>
    <phoneticPr fontId="1"/>
  </si>
  <si>
    <t>（※１）償却前利益＝経常利益＋減価償却費</t>
    <rPh sb="4" eb="7">
      <t>ショウキャクマエ</t>
    </rPh>
    <rPh sb="7" eb="9">
      <t>リエキ</t>
    </rPh>
    <rPh sb="10" eb="14">
      <t>ケイジョウリエキ</t>
    </rPh>
    <rPh sb="15" eb="20">
      <t>ゲンカショウキャクヒ</t>
    </rPh>
    <phoneticPr fontId="1"/>
  </si>
  <si>
    <t>（※２）経常利益＝漁労利益＋漁労外売上高－（漁労外売上原価＋漁労外販売費及び一般管理費）＋営業外収益－営業外費用</t>
    <rPh sb="4" eb="6">
      <t>ケイジョウ</t>
    </rPh>
    <rPh sb="6" eb="8">
      <t>リエキ</t>
    </rPh>
    <rPh sb="9" eb="11">
      <t>ギョロウ</t>
    </rPh>
    <rPh sb="11" eb="13">
      <t>リエキ</t>
    </rPh>
    <rPh sb="14" eb="17">
      <t>ギョロウガイ</t>
    </rPh>
    <rPh sb="17" eb="20">
      <t>ウリアゲダカ</t>
    </rPh>
    <rPh sb="22" eb="25">
      <t>ギョロウガイ</t>
    </rPh>
    <rPh sb="25" eb="27">
      <t>ウリアゲ</t>
    </rPh>
    <rPh sb="27" eb="29">
      <t>ゲンカ</t>
    </rPh>
    <rPh sb="30" eb="33">
      <t>ギョロウガイ</t>
    </rPh>
    <rPh sb="33" eb="36">
      <t>ハンバイヒ</t>
    </rPh>
    <rPh sb="36" eb="37">
      <t>オヨ</t>
    </rPh>
    <rPh sb="38" eb="43">
      <t>イッパンカンリヒ</t>
    </rPh>
    <rPh sb="45" eb="48">
      <t>エイギョウガイ</t>
    </rPh>
    <rPh sb="48" eb="50">
      <t>シュウエキ</t>
    </rPh>
    <rPh sb="51" eb="54">
      <t>エイギョウガイ</t>
    </rPh>
    <rPh sb="54" eb="56">
      <t>ヒヨウ</t>
    </rPh>
    <phoneticPr fontId="1"/>
  </si>
  <si>
    <t>・収益向上（ＫＰＩ １０％向上）の取組内容</t>
    <rPh sb="1" eb="5">
      <t>シュウエキコウジョウ</t>
    </rPh>
    <rPh sb="13" eb="15">
      <t>コウジョウ</t>
    </rPh>
    <rPh sb="17" eb="21">
      <t>トリクミナイヨウ</t>
    </rPh>
    <phoneticPr fontId="1"/>
  </si>
  <si>
    <t>イ：その他の機器</t>
    <rPh sb="4" eb="5">
      <t>タ</t>
    </rPh>
    <rPh sb="6" eb="8">
      <t>キキ</t>
    </rPh>
    <phoneticPr fontId="1"/>
  </si>
  <si>
    <t>◯設定した基準年の種類</t>
    <rPh sb="1" eb="3">
      <t>セッテイ</t>
    </rPh>
    <rPh sb="5" eb="8">
      <t>キジュンネン</t>
    </rPh>
    <rPh sb="9" eb="11">
      <t>シュルイ</t>
    </rPh>
    <phoneticPr fontId="1"/>
  </si>
  <si>
    <t>基準年</t>
    <rPh sb="0" eb="3">
      <t>キジュンネン</t>
    </rPh>
    <phoneticPr fontId="1"/>
  </si>
  <si>
    <t>５中３</t>
    <rPh sb="1" eb="2">
      <t>ナカ</t>
    </rPh>
    <phoneticPr fontId="1"/>
  </si>
  <si>
    <t>直近５ヶ年の平均</t>
    <rPh sb="0" eb="2">
      <t>チョッキン</t>
    </rPh>
    <rPh sb="4" eb="5">
      <t>ネン</t>
    </rPh>
    <rPh sb="6" eb="8">
      <t>ヘイキン</t>
    </rPh>
    <phoneticPr fontId="1"/>
  </si>
  <si>
    <t>直近３ヶ年の平均</t>
    <rPh sb="0" eb="2">
      <t>チョッキン</t>
    </rPh>
    <rPh sb="4" eb="5">
      <t>ネン</t>
    </rPh>
    <rPh sb="6" eb="8">
      <t>ヘイキン</t>
    </rPh>
    <phoneticPr fontId="1"/>
  </si>
  <si>
    <t>直近年（前年）</t>
    <rPh sb="0" eb="2">
      <t>チョッキン</t>
    </rPh>
    <rPh sb="2" eb="3">
      <t>ネン</t>
    </rPh>
    <rPh sb="4" eb="6">
      <t>ゼンネン</t>
    </rPh>
    <phoneticPr fontId="1"/>
  </si>
  <si>
    <t>その他</t>
    <rPh sb="2" eb="3">
      <t>タ</t>
    </rPh>
    <phoneticPr fontId="1"/>
  </si>
  <si>
    <t>（※該当するものに◯を記載）</t>
    <rPh sb="2" eb="4">
      <t>ガイトウ</t>
    </rPh>
    <rPh sb="11" eb="13">
      <t>キサイ</t>
    </rPh>
    <phoneticPr fontId="1"/>
  </si>
  <si>
    <t>（※その他の場合、基準年の設定方法や設定に至った理由を必ず記載すること。）</t>
    <rPh sb="4" eb="5">
      <t>タ</t>
    </rPh>
    <rPh sb="6" eb="8">
      <t>バアイ</t>
    </rPh>
    <rPh sb="9" eb="12">
      <t>キジュンネン</t>
    </rPh>
    <rPh sb="13" eb="17">
      <t>セッテイホウホウ</t>
    </rPh>
    <rPh sb="18" eb="20">
      <t>セッテイ</t>
    </rPh>
    <rPh sb="21" eb="22">
      <t>イタ</t>
    </rPh>
    <rPh sb="24" eb="26">
      <t>リユウ</t>
    </rPh>
    <rPh sb="27" eb="28">
      <t>カナラ</t>
    </rPh>
    <rPh sb="29" eb="31">
      <t>キサイ</t>
    </rPh>
    <phoneticPr fontId="1"/>
  </si>
  <si>
    <t>＜注意事項＞</t>
    <rPh sb="1" eb="3">
      <t>チュウイ</t>
    </rPh>
    <rPh sb="3" eb="5">
      <t>ジコウ</t>
    </rPh>
    <phoneticPr fontId="1"/>
  </si>
  <si>
    <t>認定（予定）日</t>
    <rPh sb="0" eb="2">
      <t>ニンテイ</t>
    </rPh>
    <rPh sb="3" eb="5">
      <t>ヨテイ</t>
    </rPh>
    <rPh sb="6" eb="7">
      <t>ヒ</t>
    </rPh>
    <phoneticPr fontId="1"/>
  </si>
  <si>
    <t>事業実施者</t>
    <rPh sb="0" eb="5">
      <t>ジギョウジッシシャ</t>
    </rPh>
    <phoneticPr fontId="1"/>
  </si>
  <si>
    <t>（グループ名）</t>
    <rPh sb="5" eb="6">
      <t>メイ</t>
    </rPh>
    <phoneticPr fontId="1"/>
  </si>
  <si>
    <t>助成を受けた機器</t>
    <rPh sb="0" eb="2">
      <t>ジョセイ</t>
    </rPh>
    <rPh sb="3" eb="4">
      <t>ウ</t>
    </rPh>
    <rPh sb="6" eb="8">
      <t>キキ</t>
    </rPh>
    <phoneticPr fontId="1"/>
  </si>
  <si>
    <t>導入年月日</t>
    <rPh sb="0" eb="2">
      <t>ドウニュウ</t>
    </rPh>
    <rPh sb="2" eb="5">
      <t>ネンガッピ</t>
    </rPh>
    <phoneticPr fontId="1"/>
  </si>
  <si>
    <t>４．</t>
    <phoneticPr fontId="1"/>
  </si>
  <si>
    <t>５．</t>
    <phoneticPr fontId="1"/>
  </si>
  <si>
    <t>６．</t>
    <phoneticPr fontId="1"/>
  </si>
  <si>
    <t>該当</t>
    <rPh sb="0" eb="2">
      <t>ガイトウ</t>
    </rPh>
    <phoneticPr fontId="1"/>
  </si>
  <si>
    <t>機器等の取り扱い方針</t>
    <rPh sb="0" eb="3">
      <t>キキトウ</t>
    </rPh>
    <rPh sb="4" eb="5">
      <t>ト</t>
    </rPh>
    <rPh sb="6" eb="7">
      <t>アツカ</t>
    </rPh>
    <rPh sb="8" eb="10">
      <t>ホウシン</t>
    </rPh>
    <phoneticPr fontId="1"/>
  </si>
  <si>
    <t>①機器等を継続して使用</t>
    <rPh sb="1" eb="4">
      <t>キキトウ</t>
    </rPh>
    <rPh sb="5" eb="7">
      <t>ケイゾク</t>
    </rPh>
    <rPh sb="9" eb="11">
      <t>シヨウ</t>
    </rPh>
    <phoneticPr fontId="1"/>
  </si>
  <si>
    <t>②（上記以外の場合は、その旨を記載すること。）</t>
    <rPh sb="2" eb="4">
      <t>ジョウキ</t>
    </rPh>
    <rPh sb="4" eb="6">
      <t>イガイ</t>
    </rPh>
    <rPh sb="7" eb="9">
      <t>バアイ</t>
    </rPh>
    <rPh sb="13" eb="14">
      <t>ムネ</t>
    </rPh>
    <rPh sb="15" eb="17">
      <t>キサイ</t>
    </rPh>
    <phoneticPr fontId="1"/>
  </si>
  <si>
    <t>まる</t>
    <phoneticPr fontId="2"/>
  </si>
  <si>
    <t>○</t>
    <phoneticPr fontId="2"/>
  </si>
  <si>
    <t>（注）　１　漁業種類欄には、事業実施者が営む主たる漁業種類を記入すること。</t>
    <rPh sb="1" eb="2">
      <t>チュウ</t>
    </rPh>
    <rPh sb="6" eb="8">
      <t>ギョギョウ</t>
    </rPh>
    <rPh sb="8" eb="10">
      <t>シュルイ</t>
    </rPh>
    <rPh sb="10" eb="11">
      <t>ラン</t>
    </rPh>
    <rPh sb="14" eb="16">
      <t>ジギョウ</t>
    </rPh>
    <rPh sb="16" eb="18">
      <t>ジッシ</t>
    </rPh>
    <rPh sb="18" eb="19">
      <t>シャ</t>
    </rPh>
    <rPh sb="20" eb="21">
      <t>イトナ</t>
    </rPh>
    <rPh sb="22" eb="23">
      <t>シュ</t>
    </rPh>
    <rPh sb="25" eb="27">
      <t>ギョギョウ</t>
    </rPh>
    <rPh sb="27" eb="29">
      <t>シュルイ</t>
    </rPh>
    <rPh sb="30" eb="32">
      <t>キニュウ</t>
    </rPh>
    <phoneticPr fontId="1"/>
  </si>
  <si>
    <t>　・後継者（生計を共にする親族）が補助条件を継承</t>
    <rPh sb="2" eb="5">
      <t>コウケイシャ</t>
    </rPh>
    <rPh sb="6" eb="8">
      <t>セイケイ</t>
    </rPh>
    <rPh sb="9" eb="10">
      <t>トモ</t>
    </rPh>
    <rPh sb="13" eb="15">
      <t>シンゾク</t>
    </rPh>
    <rPh sb="17" eb="21">
      <t>ホジョジョウケン</t>
    </rPh>
    <rPh sb="22" eb="24">
      <t>ケイショウ</t>
    </rPh>
    <phoneticPr fontId="1"/>
  </si>
  <si>
    <t>　・事業実施者が所属する漁協の他の組合員に譲渡</t>
    <rPh sb="2" eb="7">
      <t>ジギョウジッシシャ</t>
    </rPh>
    <rPh sb="8" eb="10">
      <t>ショゾク</t>
    </rPh>
    <rPh sb="12" eb="14">
      <t>ギョキョウ</t>
    </rPh>
    <rPh sb="15" eb="16">
      <t>タ</t>
    </rPh>
    <rPh sb="17" eb="20">
      <t>クミアイイン</t>
    </rPh>
    <rPh sb="21" eb="23">
      <t>ジョウト</t>
    </rPh>
    <phoneticPr fontId="1"/>
  </si>
  <si>
    <t>事業年度</t>
    <rPh sb="0" eb="2">
      <t>ジギョウ</t>
    </rPh>
    <rPh sb="2" eb="4">
      <t>ネンド</t>
    </rPh>
    <phoneticPr fontId="1"/>
  </si>
  <si>
    <t>漁業種類</t>
    <rPh sb="0" eb="2">
      <t>ギョギョウ</t>
    </rPh>
    <rPh sb="2" eb="4">
      <t>シュルイ</t>
    </rPh>
    <phoneticPr fontId="1"/>
  </si>
  <si>
    <t>　雇用労賃</t>
    <rPh sb="1" eb="5">
      <t>コヨウロウチン</t>
    </rPh>
    <phoneticPr fontId="1"/>
  </si>
  <si>
    <t>　漁船・漁具費</t>
    <rPh sb="1" eb="3">
      <t>ギョセン</t>
    </rPh>
    <rPh sb="4" eb="6">
      <t>ギョグ</t>
    </rPh>
    <rPh sb="6" eb="7">
      <t>ヒ</t>
    </rPh>
    <phoneticPr fontId="1"/>
  </si>
  <si>
    <t>　油費</t>
    <rPh sb="1" eb="2">
      <t>アブラ</t>
    </rPh>
    <rPh sb="2" eb="3">
      <t>ヒ</t>
    </rPh>
    <phoneticPr fontId="1"/>
  </si>
  <si>
    <t>　販売手数料</t>
    <rPh sb="1" eb="3">
      <t>ハンバイ</t>
    </rPh>
    <rPh sb="3" eb="6">
      <t>テスウリョウ</t>
    </rPh>
    <phoneticPr fontId="1"/>
  </si>
  <si>
    <t>　その他の漁労支出</t>
    <rPh sb="3" eb="4">
      <t>タ</t>
    </rPh>
    <rPh sb="5" eb="7">
      <t>ギョロウ</t>
    </rPh>
    <rPh sb="7" eb="9">
      <t>シシュツ</t>
    </rPh>
    <phoneticPr fontId="1"/>
  </si>
  <si>
    <t>　減価償却費</t>
    <rPh sb="1" eb="6">
      <t>ゲンカショウキャクヒ</t>
    </rPh>
    <phoneticPr fontId="1"/>
  </si>
  <si>
    <t>（注）　１　耐用年数欄には、導入する機器等の耐用年数を記載すること。</t>
    <rPh sb="1" eb="2">
      <t>チュウ</t>
    </rPh>
    <rPh sb="6" eb="10">
      <t>タイヨウネンスウ</t>
    </rPh>
    <rPh sb="10" eb="11">
      <t>ラン</t>
    </rPh>
    <rPh sb="14" eb="16">
      <t>ドウニュウ</t>
    </rPh>
    <rPh sb="18" eb="20">
      <t>キキ</t>
    </rPh>
    <rPh sb="20" eb="21">
      <t>トウ</t>
    </rPh>
    <rPh sb="22" eb="26">
      <t>タイヨウネンスウ</t>
    </rPh>
    <rPh sb="27" eb="29">
      <t>キサイ</t>
    </rPh>
    <phoneticPr fontId="1"/>
  </si>
  <si>
    <t>導入機器等の内容</t>
    <rPh sb="0" eb="2">
      <t>ドウニュウ</t>
    </rPh>
    <rPh sb="2" eb="5">
      <t>キキナド</t>
    </rPh>
    <rPh sb="6" eb="8">
      <t>ナイヨウ</t>
    </rPh>
    <phoneticPr fontId="1"/>
  </si>
  <si>
    <t>導入機器等</t>
    <rPh sb="0" eb="4">
      <t>ドウニュウキキ</t>
    </rPh>
    <rPh sb="4" eb="5">
      <t>トウ</t>
    </rPh>
    <phoneticPr fontId="1"/>
  </si>
  <si>
    <t>被代替機器等</t>
    <rPh sb="0" eb="1">
      <t>ヒ</t>
    </rPh>
    <rPh sb="1" eb="4">
      <t>ダイタイキ</t>
    </rPh>
    <rPh sb="4" eb="5">
      <t>ウツワ</t>
    </rPh>
    <rPh sb="5" eb="6">
      <t>トウ</t>
    </rPh>
    <phoneticPr fontId="1"/>
  </si>
  <si>
    <t>＜注意事項＞</t>
    <phoneticPr fontId="1"/>
  </si>
  <si>
    <t>ﾌﾘｶﾞﾅ：</t>
    <phoneticPr fontId="1"/>
  </si>
  <si>
    <t xml:space="preserve">名前： </t>
    <rPh sb="0" eb="2">
      <t>ナマエ</t>
    </rPh>
    <phoneticPr fontId="1"/>
  </si>
  <si>
    <t>※千円未満切り捨て</t>
    <rPh sb="1" eb="3">
      <t>センエン</t>
    </rPh>
    <rPh sb="3" eb="5">
      <t>ミマン</t>
    </rPh>
    <rPh sb="5" eb="6">
      <t>キ</t>
    </rPh>
    <rPh sb="7" eb="8">
      <t>ス</t>
    </rPh>
    <phoneticPr fontId="1"/>
  </si>
  <si>
    <t>（　　　　㎾）</t>
  </si>
  <si>
    <t>　その他</t>
    <rPh sb="3" eb="4">
      <t>タ</t>
    </rPh>
    <phoneticPr fontId="1"/>
  </si>
  <si>
    <t>※税込</t>
    <rPh sb="1" eb="3">
      <t>ゼイコミ</t>
    </rPh>
    <phoneticPr fontId="1"/>
  </si>
  <si>
    <t>（※３）漁労外の事業利益がある場合、⑤の漁労外利益（その他の利益）に必ず記載すること。</t>
    <rPh sb="4" eb="6">
      <t>ギョロウ</t>
    </rPh>
    <rPh sb="6" eb="7">
      <t>ガイ</t>
    </rPh>
    <rPh sb="8" eb="10">
      <t>ジギョウ</t>
    </rPh>
    <rPh sb="10" eb="12">
      <t>リエキ</t>
    </rPh>
    <rPh sb="15" eb="17">
      <t>バアイ</t>
    </rPh>
    <rPh sb="20" eb="22">
      <t>ギョロウ</t>
    </rPh>
    <rPh sb="22" eb="23">
      <t>ガイ</t>
    </rPh>
    <rPh sb="23" eb="25">
      <t>リエキ</t>
    </rPh>
    <rPh sb="28" eb="29">
      <t>タ</t>
    </rPh>
    <rPh sb="30" eb="32">
      <t>リエキ</t>
    </rPh>
    <rPh sb="34" eb="35">
      <t>カナラ</t>
    </rPh>
    <rPh sb="36" eb="38">
      <t>キサイ</t>
    </rPh>
    <phoneticPr fontId="1"/>
  </si>
  <si>
    <t>（４年度）</t>
    <rPh sb="2" eb="4">
      <t>ネンド</t>
    </rPh>
    <phoneticPr fontId="1"/>
  </si>
  <si>
    <t>（５年度）</t>
    <rPh sb="2" eb="4">
      <t>ネンド</t>
    </rPh>
    <phoneticPr fontId="1"/>
  </si>
  <si>
    <t>（６年度）</t>
    <rPh sb="2" eb="4">
      <t>ネンド</t>
    </rPh>
    <phoneticPr fontId="1"/>
  </si>
  <si>
    <t>（注）１　業務要領第２条第１項第１号に該当する機器等を導入する場合は、その計算根拠を別添すること。</t>
    <rPh sb="1" eb="2">
      <t>チュウ</t>
    </rPh>
    <rPh sb="5" eb="7">
      <t>ギョウム</t>
    </rPh>
    <rPh sb="7" eb="9">
      <t>ヨウリョウ</t>
    </rPh>
    <rPh sb="9" eb="10">
      <t>ダイ</t>
    </rPh>
    <rPh sb="11" eb="12">
      <t>ジョウ</t>
    </rPh>
    <rPh sb="12" eb="13">
      <t>ダイ</t>
    </rPh>
    <rPh sb="14" eb="15">
      <t>コウ</t>
    </rPh>
    <rPh sb="15" eb="16">
      <t>ダイ</t>
    </rPh>
    <rPh sb="17" eb="18">
      <t>ゴウ</t>
    </rPh>
    <rPh sb="19" eb="21">
      <t>ガイトウ</t>
    </rPh>
    <rPh sb="23" eb="25">
      <t>キキ</t>
    </rPh>
    <rPh sb="25" eb="26">
      <t>トウ</t>
    </rPh>
    <rPh sb="27" eb="29">
      <t>ドウニュウ</t>
    </rPh>
    <rPh sb="31" eb="33">
      <t>バアイ</t>
    </rPh>
    <rPh sb="37" eb="39">
      <t>ケイサン</t>
    </rPh>
    <rPh sb="39" eb="41">
      <t>コンキョ</t>
    </rPh>
    <rPh sb="42" eb="44">
      <t>ベッテン</t>
    </rPh>
    <phoneticPr fontId="1"/>
  </si>
  <si>
    <t>　　　２　業務要領第２条第１項第２号ただし書きに該当する機器等を導入する場合は、理由書を別添すること。</t>
    <rPh sb="5" eb="7">
      <t>ギョウム</t>
    </rPh>
    <rPh sb="7" eb="9">
      <t>ヨウリョウ</t>
    </rPh>
    <rPh sb="9" eb="10">
      <t>ダイ</t>
    </rPh>
    <rPh sb="11" eb="12">
      <t>ジョウ</t>
    </rPh>
    <rPh sb="12" eb="13">
      <t>ダイ</t>
    </rPh>
    <rPh sb="14" eb="15">
      <t>コウ</t>
    </rPh>
    <rPh sb="15" eb="16">
      <t>ダイ</t>
    </rPh>
    <rPh sb="17" eb="18">
      <t>ゴウ</t>
    </rPh>
    <rPh sb="21" eb="22">
      <t>ガ</t>
    </rPh>
    <rPh sb="24" eb="26">
      <t>ガイトウ</t>
    </rPh>
    <rPh sb="28" eb="30">
      <t>キキ</t>
    </rPh>
    <rPh sb="30" eb="31">
      <t>トウ</t>
    </rPh>
    <rPh sb="32" eb="34">
      <t>ドウニュウ</t>
    </rPh>
    <rPh sb="36" eb="38">
      <t>バアイ</t>
    </rPh>
    <rPh sb="40" eb="43">
      <t>リユウショ</t>
    </rPh>
    <rPh sb="44" eb="46">
      <t>ベッテン</t>
    </rPh>
    <phoneticPr fontId="1"/>
  </si>
  <si>
    <t>広域浜プランとの連携について（連携が未だ無い場合は、調整協議会の内容等を記入）</t>
    <rPh sb="0" eb="2">
      <t>コウイキ</t>
    </rPh>
    <rPh sb="2" eb="3">
      <t>ハマ</t>
    </rPh>
    <rPh sb="8" eb="10">
      <t>レンケイ</t>
    </rPh>
    <rPh sb="15" eb="17">
      <t>レンケイ</t>
    </rPh>
    <rPh sb="18" eb="19">
      <t>マ</t>
    </rPh>
    <rPh sb="20" eb="21">
      <t>ナ</t>
    </rPh>
    <rPh sb="22" eb="24">
      <t>バアイ</t>
    </rPh>
    <rPh sb="26" eb="28">
      <t>チョウセイ</t>
    </rPh>
    <rPh sb="28" eb="31">
      <t>キョウギカイ</t>
    </rPh>
    <rPh sb="32" eb="34">
      <t>ナイヨウ</t>
    </rPh>
    <rPh sb="34" eb="35">
      <t>トウ</t>
    </rPh>
    <rPh sb="36" eb="38">
      <t>キニュウ</t>
    </rPh>
    <phoneticPr fontId="1"/>
  </si>
  <si>
    <t>広域委員会（調整協議会）の名称</t>
    <rPh sb="0" eb="2">
      <t>コウイキ</t>
    </rPh>
    <rPh sb="2" eb="5">
      <t>イインカイ</t>
    </rPh>
    <rPh sb="6" eb="8">
      <t>チョウセイ</t>
    </rPh>
    <rPh sb="8" eb="11">
      <t>キョウギカイ</t>
    </rPh>
    <rPh sb="13" eb="15">
      <t>メイショウ</t>
    </rPh>
    <phoneticPr fontId="1"/>
  </si>
  <si>
    <t>広域浜プランの（予定）概要</t>
    <rPh sb="0" eb="2">
      <t>コウイキ</t>
    </rPh>
    <rPh sb="2" eb="3">
      <t>ハマ</t>
    </rPh>
    <rPh sb="8" eb="10">
      <t>ヨテイ</t>
    </rPh>
    <rPh sb="11" eb="13">
      <t>ガイヨウ</t>
    </rPh>
    <phoneticPr fontId="1"/>
  </si>
  <si>
    <t>（４）水産業体質強化総合対策事業のうち沿岸漁業等体質強化緊急対策事業のうち漁業経営体質強化対策事業のうち体質強化グループ活動支援</t>
    <phoneticPr fontId="1"/>
  </si>
  <si>
    <t>　　　　３　年齢欄には、本計画の提出日時点の年齢を記載し、当該時点において年齢が70歳以上の事業実施者は、６．の項目を記入すること。</t>
    <rPh sb="6" eb="8">
      <t>ネンレイ</t>
    </rPh>
    <rPh sb="8" eb="9">
      <t>ラン</t>
    </rPh>
    <rPh sb="12" eb="13">
      <t>ホン</t>
    </rPh>
    <rPh sb="13" eb="15">
      <t>ケイカク</t>
    </rPh>
    <rPh sb="16" eb="18">
      <t>テイシュツ</t>
    </rPh>
    <rPh sb="18" eb="19">
      <t>ビ</t>
    </rPh>
    <rPh sb="19" eb="21">
      <t>ジテン</t>
    </rPh>
    <rPh sb="22" eb="24">
      <t>ネンレイ</t>
    </rPh>
    <rPh sb="25" eb="27">
      <t>キサイ</t>
    </rPh>
    <rPh sb="29" eb="31">
      <t>トウガイ</t>
    </rPh>
    <rPh sb="31" eb="33">
      <t>ジテン</t>
    </rPh>
    <rPh sb="37" eb="39">
      <t>ネンレイ</t>
    </rPh>
    <rPh sb="42" eb="45">
      <t>サイイジョウ</t>
    </rPh>
    <rPh sb="46" eb="48">
      <t>ジギョウ</t>
    </rPh>
    <rPh sb="48" eb="50">
      <t>ジッシ</t>
    </rPh>
    <rPh sb="50" eb="51">
      <t>シャ</t>
    </rPh>
    <rPh sb="56" eb="58">
      <t>コウモク</t>
    </rPh>
    <rPh sb="59" eb="61">
      <t>キニュウ</t>
    </rPh>
    <phoneticPr fontId="1"/>
  </si>
  <si>
    <t>型式等</t>
    <rPh sb="0" eb="2">
      <t>カタシキ</t>
    </rPh>
    <rPh sb="2" eb="3">
      <t>トウ</t>
    </rPh>
    <phoneticPr fontId="1"/>
  </si>
  <si>
    <t xml:space="preserve">（１）①の漁業所得、④の漁労外事業所得の根拠は、原則として税務申告書、決算書とする。なお、①の漁業所得の千円未満の端数については、切り捨て処理すること。
</t>
    <phoneticPr fontId="1"/>
  </si>
  <si>
    <t xml:space="preserve">（２）②の漁労収入は、漁獲物・収獲物販売及び養殖生産の収入、他漁業への従事による給与等の収入とする。
</t>
    <phoneticPr fontId="1"/>
  </si>
  <si>
    <t xml:space="preserve">（５）減価償却費は、「減価償却費の合計額－当該事業で導入する機器の減価償却費」の方法で算出し、③の「漁労支出」の「その他」欄に含めること。
</t>
    <phoneticPr fontId="1"/>
  </si>
  <si>
    <t>（４）④の漁労外事業所得（その他の所得）は、・兼営する水産加工業、遊漁船業、民宿及び農業等の事業によって得られた収入のほか、他会社等からの給与など、漁業経営以外</t>
    <phoneticPr fontId="1"/>
  </si>
  <si>
    <t xml:space="preserve">　の兼業・兼職に伴う収入と支出の差とする。
</t>
    <phoneticPr fontId="1"/>
  </si>
  <si>
    <t>（７年度）</t>
    <rPh sb="2" eb="4">
      <t>ネンド</t>
    </rPh>
    <phoneticPr fontId="1"/>
  </si>
  <si>
    <t xml:space="preserve">（１）②の漁労収入、③の漁労支出、④の漁労利益は、上記「漁業所得10％以上向上の例」の注意事項（減価償却費の取扱いは除く）の考え方を準用すること。
</t>
    <phoneticPr fontId="1"/>
  </si>
  <si>
    <t>＜注意事項＞</t>
    <phoneticPr fontId="1"/>
  </si>
  <si>
    <t>（１）競争力強化型機器等導入緊急対策事業</t>
    <phoneticPr fontId="1"/>
  </si>
  <si>
    <t>⁂</t>
    <phoneticPr fontId="1"/>
  </si>
  <si>
    <r>
      <t>年齢　　　　　　　　　　　　　</t>
    </r>
    <r>
      <rPr>
        <sz val="10"/>
        <rFont val="メイリオ"/>
        <family val="3"/>
        <charset val="128"/>
      </rPr>
      <t>（代表者年齢）</t>
    </r>
    <rPh sb="0" eb="2">
      <t>ネンレイ</t>
    </rPh>
    <rPh sb="16" eb="19">
      <t>ダイヒョウシャ</t>
    </rPh>
    <rPh sb="19" eb="21">
      <t>ネンレイ</t>
    </rPh>
    <phoneticPr fontId="1"/>
  </si>
  <si>
    <t>漁業関係法令等
違反の有無☑</t>
    <rPh sb="0" eb="2">
      <t>ギョギョウ</t>
    </rPh>
    <rPh sb="2" eb="4">
      <t>カンケイ</t>
    </rPh>
    <rPh sb="4" eb="6">
      <t>ホウレイ</t>
    </rPh>
    <rPh sb="6" eb="7">
      <t>トウ</t>
    </rPh>
    <rPh sb="8" eb="10">
      <t>イハン</t>
    </rPh>
    <rPh sb="11" eb="13">
      <t>ウム</t>
    </rPh>
    <phoneticPr fontId="1"/>
  </si>
  <si>
    <r>
      <t>　　　　４　備考欄には、事業実施者が資源管理の取組を行っているかどうか「有・無」のいずれかに</t>
    </r>
    <r>
      <rPr>
        <sz val="13"/>
        <rFont val="メイリオ"/>
        <family val="3"/>
        <charset val="128"/>
      </rPr>
      <t>☑</t>
    </r>
    <r>
      <rPr>
        <sz val="11"/>
        <rFont val="メイリオ"/>
        <family val="3"/>
        <charset val="128"/>
      </rPr>
      <t>印を記入すること。</t>
    </r>
    <rPh sb="6" eb="8">
      <t>ビコウ</t>
    </rPh>
    <rPh sb="8" eb="9">
      <t>ラン</t>
    </rPh>
    <rPh sb="12" eb="14">
      <t>ジギョウ</t>
    </rPh>
    <rPh sb="14" eb="16">
      <t>ジッシ</t>
    </rPh>
    <rPh sb="16" eb="17">
      <t>シャ</t>
    </rPh>
    <rPh sb="18" eb="20">
      <t>シゲン</t>
    </rPh>
    <rPh sb="20" eb="22">
      <t>カンリ</t>
    </rPh>
    <rPh sb="23" eb="25">
      <t>トリクミ</t>
    </rPh>
    <rPh sb="26" eb="27">
      <t>オコナ</t>
    </rPh>
    <rPh sb="36" eb="37">
      <t>ア</t>
    </rPh>
    <rPh sb="38" eb="39">
      <t>ナ</t>
    </rPh>
    <rPh sb="47" eb="48">
      <t>イン</t>
    </rPh>
    <rPh sb="49" eb="51">
      <t>キニュウ</t>
    </rPh>
    <phoneticPr fontId="1"/>
  </si>
  <si>
    <t>（２）競争力強化の取組</t>
    <rPh sb="3" eb="6">
      <t>キョウソウリョク</t>
    </rPh>
    <rPh sb="6" eb="8">
      <t>キョウカ</t>
    </rPh>
    <rPh sb="9" eb="11">
      <t>トリクミ</t>
    </rPh>
    <phoneticPr fontId="1"/>
  </si>
  <si>
    <t>・機器等を導入することにより得られる効果</t>
    <rPh sb="1" eb="3">
      <t>キキ</t>
    </rPh>
    <rPh sb="3" eb="4">
      <t>トウ</t>
    </rPh>
    <rPh sb="5" eb="7">
      <t>ドウニュウ</t>
    </rPh>
    <rPh sb="14" eb="15">
      <t>エ</t>
    </rPh>
    <rPh sb="18" eb="20">
      <t>コウカ</t>
    </rPh>
    <phoneticPr fontId="1"/>
  </si>
  <si>
    <t>・業務要領第２条第１項の支援対象機器の中で該当する項目に☑を付して下さい。</t>
    <rPh sb="1" eb="3">
      <t>ギョウム</t>
    </rPh>
    <rPh sb="3" eb="5">
      <t>ヨウリョウ</t>
    </rPh>
    <rPh sb="5" eb="6">
      <t>ダイ</t>
    </rPh>
    <rPh sb="7" eb="8">
      <t>ジョウ</t>
    </rPh>
    <rPh sb="8" eb="9">
      <t>ダイ</t>
    </rPh>
    <rPh sb="10" eb="11">
      <t>コウ</t>
    </rPh>
    <rPh sb="12" eb="14">
      <t>シエン</t>
    </rPh>
    <rPh sb="14" eb="16">
      <t>タイショウ</t>
    </rPh>
    <rPh sb="16" eb="18">
      <t>キキ</t>
    </rPh>
    <rPh sb="19" eb="20">
      <t>ナカ</t>
    </rPh>
    <rPh sb="21" eb="23">
      <t>ガイトウ</t>
    </rPh>
    <rPh sb="25" eb="27">
      <t>コウモク</t>
    </rPh>
    <rPh sb="30" eb="31">
      <t>フ</t>
    </rPh>
    <rPh sb="33" eb="34">
      <t>クダ</t>
    </rPh>
    <phoneticPr fontId="1"/>
  </si>
  <si>
    <t>（１）省力・省コスト化に資する機器</t>
    <rPh sb="3" eb="5">
      <t>ショウリョク</t>
    </rPh>
    <rPh sb="6" eb="7">
      <t>ショウ</t>
    </rPh>
    <rPh sb="10" eb="11">
      <t>カ</t>
    </rPh>
    <rPh sb="12" eb="13">
      <t>シ</t>
    </rPh>
    <rPh sb="15" eb="17">
      <t>キキ</t>
    </rPh>
    <phoneticPr fontId="1"/>
  </si>
  <si>
    <t>　　　　ア：漁船用エンジン（船内機または船外機）</t>
    <rPh sb="6" eb="8">
      <t>ギョセン</t>
    </rPh>
    <rPh sb="8" eb="9">
      <t>ヨウ</t>
    </rPh>
    <rPh sb="14" eb="16">
      <t>センナイ</t>
    </rPh>
    <rPh sb="16" eb="17">
      <t>キ</t>
    </rPh>
    <rPh sb="20" eb="22">
      <t>センガイ</t>
    </rPh>
    <rPh sb="22" eb="23">
      <t>キ</t>
    </rPh>
    <phoneticPr fontId="1"/>
  </si>
  <si>
    <t>（２）生産性向上に資する機器</t>
    <rPh sb="3" eb="6">
      <t>セイサンセイ</t>
    </rPh>
    <rPh sb="6" eb="8">
      <t>コウジョウ</t>
    </rPh>
    <rPh sb="9" eb="10">
      <t>シ</t>
    </rPh>
    <rPh sb="12" eb="14">
      <t>キキ</t>
    </rPh>
    <phoneticPr fontId="1"/>
  </si>
  <si>
    <t>（３）操業体制の効率化に資する機器</t>
    <rPh sb="3" eb="5">
      <t>ソウギョウ</t>
    </rPh>
    <rPh sb="5" eb="7">
      <t>タイセイ</t>
    </rPh>
    <rPh sb="8" eb="11">
      <t>コウリツカ</t>
    </rPh>
    <rPh sb="12" eb="13">
      <t>シ</t>
    </rPh>
    <rPh sb="15" eb="17">
      <t>キキ</t>
    </rPh>
    <phoneticPr fontId="1"/>
  </si>
  <si>
    <t>　　　　海上ブロードバンド用機器</t>
    <rPh sb="4" eb="6">
      <t>カイジョウ</t>
    </rPh>
    <rPh sb="13" eb="14">
      <t>ヨウ</t>
    </rPh>
    <rPh sb="14" eb="16">
      <t>キキ</t>
    </rPh>
    <phoneticPr fontId="1"/>
  </si>
  <si>
    <t>⑥経常利益（※２）</t>
    <rPh sb="1" eb="5">
      <t>ケイジョウリエキ</t>
    </rPh>
    <phoneticPr fontId="1"/>
  </si>
  <si>
    <t>④漁労外事業所得（その他の所得）</t>
    <rPh sb="1" eb="3">
      <t>ギョロウ</t>
    </rPh>
    <rPh sb="3" eb="4">
      <t>ガイ</t>
    </rPh>
    <rPh sb="4" eb="6">
      <t>ジギョウ</t>
    </rPh>
    <rPh sb="6" eb="8">
      <t>ショトク</t>
    </rPh>
    <rPh sb="11" eb="12">
      <t>タ</t>
    </rPh>
    <rPh sb="13" eb="15">
      <t>ショトク</t>
    </rPh>
    <phoneticPr fontId="1"/>
  </si>
  <si>
    <t>⑤漁労外利益（その他の利益）(※３)</t>
    <rPh sb="1" eb="3">
      <t>ギョロウ</t>
    </rPh>
    <rPh sb="3" eb="4">
      <t>ガイ</t>
    </rPh>
    <rPh sb="4" eb="6">
      <t>リエキ</t>
    </rPh>
    <rPh sb="9" eb="10">
      <t>タ</t>
    </rPh>
    <rPh sb="11" eb="13">
      <t>リエキ</t>
    </rPh>
    <phoneticPr fontId="1"/>
  </si>
  <si>
    <t>（注）　１　認定（予定）日欄及び認定番号欄については、参加する広域委員会が水産庁長官から受領した承認通知書の日付と文書番号を記入すること。</t>
    <rPh sb="1" eb="2">
      <t>チュウ</t>
    </rPh>
    <rPh sb="6" eb="8">
      <t>ニンテイ</t>
    </rPh>
    <rPh sb="9" eb="11">
      <t>ヨテイ</t>
    </rPh>
    <rPh sb="12" eb="13">
      <t>ビ</t>
    </rPh>
    <rPh sb="13" eb="14">
      <t>ラン</t>
    </rPh>
    <rPh sb="14" eb="15">
      <t>オヨ</t>
    </rPh>
    <rPh sb="16" eb="18">
      <t>ニンテイ</t>
    </rPh>
    <rPh sb="18" eb="20">
      <t>バンゴウ</t>
    </rPh>
    <rPh sb="20" eb="21">
      <t>ラン</t>
    </rPh>
    <rPh sb="27" eb="29">
      <t>サンカ</t>
    </rPh>
    <rPh sb="31" eb="33">
      <t>コウイキ</t>
    </rPh>
    <rPh sb="33" eb="36">
      <t>イインカイ</t>
    </rPh>
    <rPh sb="37" eb="40">
      <t>スイサンチョウ</t>
    </rPh>
    <rPh sb="40" eb="42">
      <t>チョウカン</t>
    </rPh>
    <rPh sb="44" eb="46">
      <t>ジュリョウ</t>
    </rPh>
    <rPh sb="48" eb="50">
      <t>ショウニン</t>
    </rPh>
    <rPh sb="50" eb="53">
      <t>ツウチショ</t>
    </rPh>
    <rPh sb="54" eb="56">
      <t>ヒヅケ</t>
    </rPh>
    <rPh sb="57" eb="59">
      <t>ブンショ</t>
    </rPh>
    <rPh sb="59" eb="61">
      <t>バンゴウ</t>
    </rPh>
    <rPh sb="62" eb="64">
      <t>キニュウ</t>
    </rPh>
    <phoneticPr fontId="1"/>
  </si>
  <si>
    <t>　　　　２　広域浜プランの（予定）概要欄には、所属する広域委員会が策定した又は策定しようとする広域浜プランの（予定）概要のうち、本事業に関連</t>
    <rPh sb="8" eb="9">
      <t>ハマ</t>
    </rPh>
    <rPh sb="29" eb="32">
      <t>イインカイ</t>
    </rPh>
    <phoneticPr fontId="1"/>
  </si>
  <si>
    <t>　　　　　　する内容を簡潔に記載すること。ただし、広域浜プランの（予定）概要のうち本事業に関連する内容が分かる資料を所属する　広域委員会又は</t>
    <phoneticPr fontId="1"/>
  </si>
  <si>
    <t>　　　　　　地域再生委員会が作成した場合には、当該欄には「別紙のとおり」と記載し当該資料を添付することができる。</t>
    <rPh sb="6" eb="8">
      <t>チイキ</t>
    </rPh>
    <rPh sb="40" eb="42">
      <t>トウガイ</t>
    </rPh>
    <phoneticPr fontId="1"/>
  </si>
  <si>
    <t>（２）漁業経営セーフティーネット構築等事業のうち省エネ機器等導入推進事業（平成25年度～26年度）</t>
    <rPh sb="41" eb="43">
      <t>ネンド</t>
    </rPh>
    <phoneticPr fontId="1"/>
  </si>
  <si>
    <t>　　事業（平成21年度～23年度）</t>
    <rPh sb="9" eb="11">
      <t>ネンド</t>
    </rPh>
    <phoneticPr fontId="1"/>
  </si>
  <si>
    <t>70歳以上の事業実施者は、本事業で導入する機器等の処分制限期間内において、病気やけが等の理由で、本事業の実施が困難な事態が発生した場合について、当該機器等の取扱方針を記入すること。（なお、実際に発生した場合は、業務要領第９条に基づき、事業実施主体と協議し、変更の承認を受けなければならない）。</t>
    <rPh sb="2" eb="3">
      <t>サイ</t>
    </rPh>
    <rPh sb="3" eb="5">
      <t>イジョウ</t>
    </rPh>
    <rPh sb="6" eb="11">
      <t>ジギョウジッシシャ</t>
    </rPh>
    <rPh sb="13" eb="16">
      <t>ホンジギョウ</t>
    </rPh>
    <rPh sb="17" eb="19">
      <t>ドウニュウ</t>
    </rPh>
    <rPh sb="21" eb="24">
      <t>キキトウ</t>
    </rPh>
    <rPh sb="25" eb="27">
      <t>ショブン</t>
    </rPh>
    <rPh sb="27" eb="29">
      <t>セイゲン</t>
    </rPh>
    <rPh sb="29" eb="32">
      <t>キカンナイ</t>
    </rPh>
    <rPh sb="37" eb="39">
      <t>ビョウキ</t>
    </rPh>
    <rPh sb="42" eb="43">
      <t>トウ</t>
    </rPh>
    <rPh sb="44" eb="46">
      <t>リユウ</t>
    </rPh>
    <rPh sb="48" eb="51">
      <t>ホンジギョウ</t>
    </rPh>
    <rPh sb="52" eb="54">
      <t>ジッシ</t>
    </rPh>
    <rPh sb="55" eb="57">
      <t>コンナン</t>
    </rPh>
    <rPh sb="58" eb="60">
      <t>ジタイ</t>
    </rPh>
    <rPh sb="61" eb="63">
      <t>ハッセイ</t>
    </rPh>
    <rPh sb="65" eb="67">
      <t>バアイ</t>
    </rPh>
    <rPh sb="72" eb="74">
      <t>トウガイ</t>
    </rPh>
    <rPh sb="74" eb="76">
      <t>キキ</t>
    </rPh>
    <rPh sb="76" eb="77">
      <t>トウ</t>
    </rPh>
    <rPh sb="78" eb="79">
      <t>ト</t>
    </rPh>
    <rPh sb="79" eb="80">
      <t>アツカ</t>
    </rPh>
    <rPh sb="80" eb="82">
      <t>ホウシン</t>
    </rPh>
    <rPh sb="83" eb="85">
      <t>キニュウ</t>
    </rPh>
    <rPh sb="94" eb="96">
      <t>ジッサイ</t>
    </rPh>
    <rPh sb="97" eb="99">
      <t>ハッセイ</t>
    </rPh>
    <rPh sb="101" eb="103">
      <t>バアイ</t>
    </rPh>
    <rPh sb="105" eb="107">
      <t>ギョウム</t>
    </rPh>
    <rPh sb="107" eb="109">
      <t>ヨウリョウ</t>
    </rPh>
    <rPh sb="109" eb="110">
      <t>ダイ</t>
    </rPh>
    <rPh sb="111" eb="112">
      <t>ジョウ</t>
    </rPh>
    <rPh sb="113" eb="114">
      <t>モト</t>
    </rPh>
    <rPh sb="117" eb="123">
      <t>ジギョウジッシシュタイ</t>
    </rPh>
    <rPh sb="124" eb="126">
      <t>キョウギ</t>
    </rPh>
    <rPh sb="128" eb="130">
      <t>ヘンコウ</t>
    </rPh>
    <rPh sb="131" eb="133">
      <t>ショウニン</t>
    </rPh>
    <rPh sb="134" eb="135">
      <t>ウ</t>
    </rPh>
    <phoneticPr fontId="1"/>
  </si>
  <si>
    <t>　・所属する広域委員会又は地域再生委員会の者に譲渡</t>
    <rPh sb="2" eb="4">
      <t>ショゾク</t>
    </rPh>
    <rPh sb="6" eb="8">
      <t>コウイキ</t>
    </rPh>
    <rPh sb="8" eb="11">
      <t>イインカイ</t>
    </rPh>
    <rPh sb="11" eb="12">
      <t>マタ</t>
    </rPh>
    <rPh sb="13" eb="15">
      <t>チイキ</t>
    </rPh>
    <rPh sb="15" eb="20">
      <t>サイセイイインカイ</t>
    </rPh>
    <rPh sb="21" eb="22">
      <t>モノ</t>
    </rPh>
    <rPh sb="23" eb="25">
      <t>ジョウト</t>
    </rPh>
    <phoneticPr fontId="1"/>
  </si>
  <si>
    <t>平成27年度から令和２年度の補正予算で実施した（１）に掲げる事業により機器等を導入した者、及び（２）～（４）に掲げる事業により導入した機器等の処分制限期間が経過していない事業実施者は、該当する事業に☑を付した上で、当該事業について記入すること（該当しない場合は記入しないこと）。</t>
    <phoneticPr fontId="1"/>
  </si>
  <si>
    <t>（３）漁業経営体質強化機器設備導入支援事業（平成23年度～令和２年度）</t>
    <rPh sb="26" eb="28">
      <t>ネンド</t>
    </rPh>
    <rPh sb="29" eb="31">
      <t>レイワ</t>
    </rPh>
    <phoneticPr fontId="1"/>
  </si>
  <si>
    <t>別紙</t>
    <rPh sb="0" eb="2">
      <t>ベッシ</t>
    </rPh>
    <phoneticPr fontId="1"/>
  </si>
  <si>
    <t>事業実施者の概要と実施計画（変更）</t>
    <rPh sb="0" eb="2">
      <t>ジギョウ</t>
    </rPh>
    <rPh sb="2" eb="5">
      <t>ジッシシャ</t>
    </rPh>
    <rPh sb="6" eb="8">
      <t>ガイヨウ</t>
    </rPh>
    <rPh sb="9" eb="13">
      <t>ジッシケイカク</t>
    </rPh>
    <rPh sb="14" eb="16">
      <t>ヘンコウ</t>
    </rPh>
    <phoneticPr fontId="1"/>
  </si>
  <si>
    <t xml:space="preserve">  有 ・ 　無</t>
    <rPh sb="2" eb="3">
      <t>アリ</t>
    </rPh>
    <rPh sb="7" eb="8">
      <t>ナシ</t>
    </rPh>
    <phoneticPr fontId="1"/>
  </si>
  <si>
    <t>セーフティーネット　　　　　　　　　　　　　契約管理番号</t>
    <rPh sb="22" eb="24">
      <t>ケイヤク</t>
    </rPh>
    <rPh sb="24" eb="26">
      <t>カンリ</t>
    </rPh>
    <rPh sb="26" eb="28">
      <t>バンゴウ</t>
    </rPh>
    <phoneticPr fontId="1"/>
  </si>
  <si>
    <t>（資源管理の取組の有無☑：　 有 ・　 無）</t>
    <rPh sb="1" eb="3">
      <t>シゲン</t>
    </rPh>
    <rPh sb="3" eb="5">
      <t>カンリ</t>
    </rPh>
    <rPh sb="6" eb="8">
      <t>トリクミ</t>
    </rPh>
    <rPh sb="9" eb="11">
      <t>ウム</t>
    </rPh>
    <rPh sb="15" eb="16">
      <t>アリ</t>
    </rPh>
    <rPh sb="20" eb="21">
      <t>ム</t>
    </rPh>
    <phoneticPr fontId="1"/>
  </si>
  <si>
    <t>〒　 　-　</t>
    <phoneticPr fontId="1"/>
  </si>
  <si>
    <t>　　　　　（法令違反が確定していない場合等、疑義がある場合は漁安協に連絡すること。）</t>
    <phoneticPr fontId="1"/>
  </si>
  <si>
    <t>　　　　２　漁業関係法令等違反の有無欄には、事業実施者が機器事業実施計画の承認申請日以前１年の間に浜の活力再生広域プランの適正な</t>
    <phoneticPr fontId="1"/>
  </si>
  <si>
    <t xml:space="preserve">              海事関係法令違反による死亡災害が発生した事実の有無について「有 ・ 無」のいずれかに☑印を記入すること。</t>
    <rPh sb="25" eb="27">
      <t>シボウ</t>
    </rPh>
    <phoneticPr fontId="1"/>
  </si>
  <si>
    <t xml:space="preserve">              実施を確保するための漁業関係法令等に違反した、又はライフジャケット着用義務を怠ったことにより行政処分を受けた、若しくは</t>
    <rPh sb="14" eb="16">
      <t>ジッシ</t>
    </rPh>
    <rPh sb="17" eb="19">
      <t>カクホ</t>
    </rPh>
    <phoneticPr fontId="1"/>
  </si>
  <si>
    <t>　取組の目標（ＫＰＩ）の基準年については、５中３（直近５ヶ年のうち、最大と最小を除いた３ヶ年平均）、直近５ヶ年の平均、直近３ヶ年の平均、
直近年（前年）などの適切な根拠を持つものとする。</t>
    <rPh sb="1" eb="3">
      <t>トリクミ</t>
    </rPh>
    <rPh sb="4" eb="6">
      <t>モクヒョウ</t>
    </rPh>
    <rPh sb="12" eb="15">
      <t>キジュンネン</t>
    </rPh>
    <rPh sb="22" eb="23">
      <t>ナカ</t>
    </rPh>
    <rPh sb="25" eb="27">
      <t>チョッキン</t>
    </rPh>
    <rPh sb="29" eb="30">
      <t>ネン</t>
    </rPh>
    <rPh sb="34" eb="36">
      <t>サイダイ</t>
    </rPh>
    <rPh sb="37" eb="39">
      <t>サイショウ</t>
    </rPh>
    <rPh sb="40" eb="41">
      <t>ノゾ</t>
    </rPh>
    <rPh sb="45" eb="46">
      <t>ネン</t>
    </rPh>
    <rPh sb="46" eb="48">
      <t>ヘイキン</t>
    </rPh>
    <rPh sb="50" eb="52">
      <t>チョッキン</t>
    </rPh>
    <rPh sb="54" eb="55">
      <t>ネン</t>
    </rPh>
    <rPh sb="56" eb="58">
      <t>ヘイキン</t>
    </rPh>
    <rPh sb="59" eb="61">
      <t>チョッキン</t>
    </rPh>
    <rPh sb="63" eb="64">
      <t>ネン</t>
    </rPh>
    <rPh sb="65" eb="67">
      <t>ヘイキン</t>
    </rPh>
    <rPh sb="69" eb="71">
      <t>チョッキン</t>
    </rPh>
    <rPh sb="71" eb="72">
      <t>ネン</t>
    </rPh>
    <rPh sb="73" eb="75">
      <t>ゼンネン</t>
    </rPh>
    <rPh sb="79" eb="81">
      <t>テキセツ</t>
    </rPh>
    <rPh sb="82" eb="84">
      <t>コンキョ</t>
    </rPh>
    <rPh sb="85" eb="86">
      <t>モ</t>
    </rPh>
    <phoneticPr fontId="1"/>
  </si>
  <si>
    <t>　減価償却費などの経費とする。</t>
    <rPh sb="1" eb="3">
      <t>ゲンカ</t>
    </rPh>
    <phoneticPr fontId="1"/>
  </si>
  <si>
    <t xml:space="preserve">（３）③の漁労支出は、雇用賃金、漁船・漁具費、油費、えさ代、種苗代、修繕費、販売手数料、負債利子、漁業関係保険料（経費として支出しているもの）、租税公課諸負担、
</t>
    <phoneticPr fontId="1"/>
  </si>
  <si>
    <t>（８年度）</t>
    <rPh sb="2" eb="4">
      <t>ネンド</t>
    </rPh>
    <phoneticPr fontId="1"/>
  </si>
  <si>
    <t>事業実施者名</t>
    <rPh sb="0" eb="6">
      <t>ジギョウジッシシャメイ</t>
    </rPh>
    <phoneticPr fontId="1"/>
  </si>
  <si>
    <t>導日</t>
    <rPh sb="0" eb="1">
      <t>ドウ</t>
    </rPh>
    <rPh sb="1" eb="2">
      <t>ビ</t>
    </rPh>
    <phoneticPr fontId="1"/>
  </si>
  <si>
    <t>導入数</t>
    <rPh sb="0" eb="2">
      <t>ドウニュウ</t>
    </rPh>
    <rPh sb="2" eb="3">
      <t>スウ</t>
    </rPh>
    <phoneticPr fontId="1"/>
  </si>
  <si>
    <t>導入金額</t>
    <rPh sb="0" eb="2">
      <t>ドウニュウ</t>
    </rPh>
    <rPh sb="2" eb="4">
      <t>キンガク</t>
    </rPh>
    <phoneticPr fontId="1"/>
  </si>
  <si>
    <t>（２）事業費用一覧</t>
    <rPh sb="3" eb="5">
      <t>ジギョウ</t>
    </rPh>
    <rPh sb="5" eb="7">
      <t>ヒヨウ</t>
    </rPh>
    <rPh sb="7" eb="9">
      <t>イチラン</t>
    </rPh>
    <phoneticPr fontId="1"/>
  </si>
  <si>
    <t>導入費用額</t>
    <rPh sb="0" eb="2">
      <t>ドウニュウ</t>
    </rPh>
    <rPh sb="2" eb="5">
      <t>ヒヨウガク</t>
    </rPh>
    <phoneticPr fontId="1"/>
  </si>
  <si>
    <t>（注） １ 導入日は予定ではなく、設置工事完了日を記載のこと。</t>
    <rPh sb="1" eb="2">
      <t>チュウ</t>
    </rPh>
    <rPh sb="6" eb="8">
      <t>ドウニュウ</t>
    </rPh>
    <rPh sb="8" eb="9">
      <t>ビ</t>
    </rPh>
    <rPh sb="10" eb="12">
      <t>ヨテイ</t>
    </rPh>
    <rPh sb="17" eb="19">
      <t>セッチ</t>
    </rPh>
    <rPh sb="19" eb="21">
      <t>コウジ</t>
    </rPh>
    <rPh sb="21" eb="23">
      <t>カンリョウ</t>
    </rPh>
    <rPh sb="23" eb="24">
      <t>ビ</t>
    </rPh>
    <rPh sb="25" eb="27">
      <t>キサイ</t>
    </rPh>
    <phoneticPr fontId="1"/>
  </si>
  <si>
    <t>　　　 ２ 金額等は実績報告書に基づく数値を記載のこと。</t>
    <rPh sb="6" eb="8">
      <t>キンガク</t>
    </rPh>
    <rPh sb="8" eb="9">
      <t>トウ</t>
    </rPh>
    <rPh sb="10" eb="12">
      <t>ジッセキ</t>
    </rPh>
    <rPh sb="12" eb="15">
      <t>ホウコクショ</t>
    </rPh>
    <rPh sb="16" eb="17">
      <t>モト</t>
    </rPh>
    <rPh sb="19" eb="21">
      <t>スウチ</t>
    </rPh>
    <rPh sb="22" eb="24">
      <t>キサイ</t>
    </rPh>
    <phoneticPr fontId="1"/>
  </si>
  <si>
    <t>令和２年度補正</t>
    <rPh sb="0" eb="2">
      <t>レイワ</t>
    </rPh>
    <rPh sb="3" eb="5">
      <t>ネンド</t>
    </rPh>
    <rPh sb="5" eb="7">
      <t>ホセイ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</si>
</sst>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歳&quot;"/>
  </numFmts>
  <fonts count="12">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メイリオ"/>
      <family val="3"/>
      <charset val="128"/>
    </font>
    <font>
      <sz val="10.5"/>
      <name val="メイリオ"/>
      <family val="3"/>
      <charset val="128"/>
    </font>
    <font>
      <sz val="11"/>
      <color theme="1"/>
      <name val="ＭＳ Ｐゴシック"/>
      <family val="3"/>
      <charset val="128"/>
      <scheme val="minor"/>
    </font>
    <font>
      <sz val="14"/>
      <name val="メイリオ"/>
      <family val="3"/>
      <charset val="128"/>
    </font>
    <font>
      <sz val="10"/>
      <name val="メイリオ"/>
      <family val="3"/>
      <charset val="128"/>
    </font>
    <font>
      <sz val="9"/>
      <name val="メイリオ"/>
      <family val="3"/>
      <charset val="128"/>
    </font>
    <font>
      <sz val="13"/>
      <name val="メイリオ"/>
      <family val="3"/>
      <charset val="128"/>
    </font>
    <font>
      <i/>
      <sz val="11"/>
      <name val="メイリオ"/>
      <family val="3"/>
      <charset val="128"/>
    </font>
    <font>
      <b/>
      <sz val="14"/>
      <name val="メイリオ"/>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style="dashed">
        <color indexed="64"/>
      </top>
      <bottom style="hair">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right/>
      <top style="thin">
        <color indexed="64"/>
      </top>
      <bottom style="dashed">
        <color indexed="64"/>
      </bottom>
      <diagonal/>
    </border>
    <border>
      <left style="hair">
        <color indexed="64"/>
      </left>
      <right/>
      <top style="dashed">
        <color indexed="64"/>
      </top>
      <bottom style="hair">
        <color indexed="64"/>
      </bottom>
      <diagonal/>
    </border>
    <border>
      <left/>
      <right/>
      <top style="thin">
        <color indexed="64"/>
      </top>
      <bottom style="thin">
        <color indexed="64"/>
      </bottom>
      <diagonal/>
    </border>
    <border>
      <left/>
      <right/>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cellStyleXfs>
  <cellXfs count="221">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3" fillId="0" borderId="5" xfId="0" applyFont="1" applyBorder="1" applyAlignment="1">
      <alignment horizontal="center" vertical="center"/>
    </xf>
    <xf numFmtId="0" fontId="3" fillId="0" borderId="0" xfId="0" applyFont="1">
      <alignment vertical="center"/>
    </xf>
    <xf numFmtId="0" fontId="6" fillId="0" borderId="0" xfId="0" applyFont="1">
      <alignment vertical="center"/>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lignment vertical="center"/>
    </xf>
    <xf numFmtId="0" fontId="3" fillId="0" borderId="0" xfId="0" applyFont="1" applyProtection="1">
      <alignment vertical="center"/>
      <protection locked="0"/>
    </xf>
    <xf numFmtId="49" fontId="3" fillId="0" borderId="0" xfId="0" applyNumberFormat="1" applyFont="1" applyProtection="1">
      <alignment vertical="center"/>
      <protection locked="0"/>
    </xf>
    <xf numFmtId="0" fontId="3" fillId="0" borderId="0" xfId="0" applyFont="1" applyAlignment="1">
      <alignment vertical="center" wrapText="1"/>
    </xf>
    <xf numFmtId="0" fontId="3" fillId="0" borderId="28" xfId="0" applyFont="1" applyBorder="1" applyAlignment="1">
      <alignment horizontal="left" vertical="center" wrapText="1"/>
    </xf>
    <xf numFmtId="0" fontId="3" fillId="0" borderId="0" xfId="0" applyFont="1" applyAlignment="1" applyProtection="1">
      <alignment vertical="center" wrapText="1"/>
      <protection locked="0"/>
    </xf>
    <xf numFmtId="49" fontId="3" fillId="0" borderId="0" xfId="0" applyNumberFormat="1" applyFont="1" applyAlignment="1" applyProtection="1">
      <alignment vertical="center" wrapText="1"/>
      <protection locked="0"/>
    </xf>
    <xf numFmtId="0" fontId="3" fillId="0" borderId="2" xfId="0" applyFont="1" applyBorder="1" applyAlignment="1">
      <alignment horizontal="left" vertical="center" wrapText="1"/>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lignment vertical="center"/>
    </xf>
    <xf numFmtId="38" fontId="3" fillId="0" borderId="2" xfId="2" applyFont="1" applyBorder="1" applyProtection="1">
      <alignment vertical="center"/>
      <protection locked="0"/>
    </xf>
    <xf numFmtId="0" fontId="3" fillId="0" borderId="2" xfId="0" applyFont="1" applyBorder="1" applyProtection="1">
      <alignment vertical="center"/>
      <protection locked="0"/>
    </xf>
    <xf numFmtId="38" fontId="3" fillId="0" borderId="12" xfId="2" applyFont="1" applyBorder="1" applyAlignment="1" applyProtection="1">
      <alignment vertical="center"/>
      <protection locked="0"/>
    </xf>
    <xf numFmtId="0" fontId="3" fillId="0" borderId="17" xfId="0" applyFont="1" applyBorder="1" applyAlignment="1">
      <alignment horizontal="center" vertical="center"/>
    </xf>
    <xf numFmtId="0" fontId="3" fillId="0" borderId="6" xfId="0" applyFont="1" applyBorder="1" applyAlignment="1">
      <alignment vertical="center" wrapText="1"/>
    </xf>
    <xf numFmtId="0" fontId="3" fillId="0" borderId="0" xfId="0" quotePrefix="1" applyFont="1">
      <alignment vertical="center"/>
    </xf>
    <xf numFmtId="0" fontId="3" fillId="0" borderId="1" xfId="0" applyFont="1" applyBorder="1">
      <alignment vertical="center"/>
    </xf>
    <xf numFmtId="0" fontId="3" fillId="0" borderId="2" xfId="0" applyFont="1" applyBorder="1">
      <alignment vertical="center"/>
    </xf>
    <xf numFmtId="0" fontId="10" fillId="2" borderId="0" xfId="0" applyFont="1" applyFill="1">
      <alignment vertical="center"/>
    </xf>
    <xf numFmtId="0" fontId="3" fillId="2" borderId="0" xfId="0" applyFont="1" applyFill="1">
      <alignment vertical="center"/>
    </xf>
    <xf numFmtId="0" fontId="3" fillId="0" borderId="3" xfId="0" applyFont="1" applyBorder="1" applyAlignment="1">
      <alignment vertical="center" wrapText="1"/>
    </xf>
    <xf numFmtId="0" fontId="3" fillId="0" borderId="3" xfId="0" applyFont="1" applyBorder="1">
      <alignment vertical="center"/>
    </xf>
    <xf numFmtId="0" fontId="3" fillId="0" borderId="3" xfId="0" applyFont="1" applyBorder="1" applyAlignment="1">
      <alignment horizontal="left" vertical="center" wrapText="1"/>
    </xf>
    <xf numFmtId="0" fontId="3" fillId="0" borderId="5" xfId="0" applyFont="1" applyBorder="1">
      <alignment vertical="center"/>
    </xf>
    <xf numFmtId="0" fontId="3" fillId="0" borderId="6" xfId="0" applyFont="1" applyBorder="1" applyAlignment="1">
      <alignment horizontal="lef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pplyAlignment="1">
      <alignment horizontal="right" vertical="center" wrapText="1"/>
    </xf>
    <xf numFmtId="0" fontId="3" fillId="0" borderId="0" xfId="0" applyFont="1" applyAlignment="1">
      <alignment horizontal="right" vertical="center" wrapText="1"/>
    </xf>
    <xf numFmtId="0" fontId="3" fillId="0" borderId="9" xfId="0" applyFont="1" applyBorder="1">
      <alignment vertical="center"/>
    </xf>
    <xf numFmtId="0" fontId="3" fillId="0" borderId="8" xfId="0" applyFont="1" applyBorder="1" applyAlignment="1">
      <alignment horizontal="left" vertical="center" wrapText="1"/>
    </xf>
    <xf numFmtId="0" fontId="11" fillId="0" borderId="0" xfId="0" applyFont="1">
      <alignment vertical="center"/>
    </xf>
    <xf numFmtId="0" fontId="11" fillId="0" borderId="9"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wrapText="1"/>
    </xf>
    <xf numFmtId="0" fontId="3" fillId="0" borderId="12" xfId="0" applyFont="1" applyBorder="1">
      <alignment vertical="center"/>
    </xf>
    <xf numFmtId="0" fontId="3" fillId="0" borderId="4" xfId="0"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1" xfId="0" applyFont="1" applyBorder="1">
      <alignment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alignment vertical="center"/>
    </xf>
    <xf numFmtId="0" fontId="7" fillId="0" borderId="10" xfId="0" applyFont="1" applyBorder="1">
      <alignment vertical="center"/>
    </xf>
    <xf numFmtId="0" fontId="7" fillId="0" borderId="12" xfId="0" applyFont="1" applyBorder="1">
      <alignment vertical="center"/>
    </xf>
    <xf numFmtId="0" fontId="7" fillId="0" borderId="4" xfId="0" applyFont="1" applyBorder="1">
      <alignment vertical="center"/>
    </xf>
    <xf numFmtId="38" fontId="7" fillId="0" borderId="18" xfId="2" applyFont="1" applyFill="1" applyBorder="1" applyProtection="1">
      <alignment vertical="center"/>
    </xf>
    <xf numFmtId="0" fontId="7" fillId="0" borderId="19" xfId="0" applyFont="1" applyBorder="1">
      <alignment vertical="center"/>
    </xf>
    <xf numFmtId="0" fontId="7" fillId="0" borderId="4" xfId="0" applyFont="1" applyBorder="1" applyProtection="1">
      <alignment vertical="center"/>
      <protection locked="0"/>
    </xf>
    <xf numFmtId="9" fontId="7" fillId="0" borderId="4" xfId="1" applyFont="1" applyFill="1" applyBorder="1" applyProtection="1">
      <alignment vertical="center"/>
    </xf>
    <xf numFmtId="38" fontId="7" fillId="0" borderId="18" xfId="2" applyFont="1" applyFill="1" applyBorder="1" applyProtection="1">
      <alignment vertical="center"/>
      <protection locked="0"/>
    </xf>
    <xf numFmtId="38" fontId="7" fillId="0" borderId="20" xfId="2" applyFont="1" applyFill="1" applyBorder="1" applyProtection="1">
      <alignment vertical="center"/>
      <protection locked="0"/>
    </xf>
    <xf numFmtId="38" fontId="7" fillId="0" borderId="5" xfId="2" applyFont="1" applyFill="1" applyBorder="1" applyProtection="1">
      <alignment vertical="center"/>
    </xf>
    <xf numFmtId="0" fontId="7" fillId="0" borderId="21" xfId="0" applyFont="1" applyBorder="1">
      <alignment vertical="center"/>
    </xf>
    <xf numFmtId="38" fontId="7" fillId="0" borderId="13" xfId="2" applyFont="1" applyFill="1" applyBorder="1" applyProtection="1">
      <alignment vertical="center"/>
      <protection locked="0"/>
    </xf>
    <xf numFmtId="0" fontId="7" fillId="0" borderId="22" xfId="0" applyFont="1" applyBorder="1" applyProtection="1">
      <alignment vertical="center"/>
      <protection locked="0"/>
    </xf>
    <xf numFmtId="38" fontId="7" fillId="0" borderId="15" xfId="2" applyFont="1" applyFill="1" applyBorder="1" applyProtection="1">
      <alignment vertical="center"/>
      <protection locked="0"/>
    </xf>
    <xf numFmtId="38" fontId="7" fillId="0" borderId="23" xfId="2" applyFont="1" applyFill="1" applyBorder="1" applyProtection="1">
      <alignment vertical="center"/>
      <protection locked="0"/>
    </xf>
    <xf numFmtId="38" fontId="7" fillId="0" borderId="24" xfId="2" applyFont="1" applyFill="1" applyBorder="1" applyProtection="1">
      <alignment vertical="center"/>
      <protection locked="0"/>
    </xf>
    <xf numFmtId="0" fontId="7" fillId="0" borderId="25" xfId="0" applyFont="1" applyBorder="1" applyProtection="1">
      <alignment vertical="center"/>
      <protection locked="0"/>
    </xf>
    <xf numFmtId="38" fontId="7" fillId="0" borderId="26" xfId="2" applyFont="1" applyFill="1" applyBorder="1" applyProtection="1">
      <alignment vertical="center"/>
      <protection locked="0"/>
    </xf>
    <xf numFmtId="38" fontId="7" fillId="0" borderId="10" xfId="2" applyFont="1" applyFill="1" applyBorder="1" applyProtection="1">
      <alignment vertical="center"/>
      <protection locked="0"/>
    </xf>
    <xf numFmtId="0" fontId="7" fillId="0" borderId="12" xfId="0" applyFont="1" applyBorder="1" applyProtection="1">
      <alignment vertical="center"/>
      <protection locked="0"/>
    </xf>
    <xf numFmtId="0" fontId="7" fillId="0" borderId="2" xfId="0" applyFont="1" applyBorder="1" applyProtection="1">
      <alignment vertical="center"/>
      <protection locked="0"/>
    </xf>
    <xf numFmtId="0" fontId="7" fillId="0" borderId="6" xfId="0" applyFont="1" applyBorder="1">
      <alignment vertical="center"/>
    </xf>
    <xf numFmtId="38" fontId="7" fillId="0" borderId="0" xfId="2" applyFont="1" applyFill="1" applyProtection="1">
      <alignment vertical="center"/>
    </xf>
    <xf numFmtId="38" fontId="7" fillId="0" borderId="19" xfId="2" applyFont="1" applyFill="1" applyBorder="1">
      <alignment vertical="center"/>
    </xf>
    <xf numFmtId="38" fontId="7" fillId="0" borderId="4" xfId="2" applyFont="1" applyFill="1" applyBorder="1" applyProtection="1">
      <alignment vertical="center"/>
    </xf>
    <xf numFmtId="38" fontId="7" fillId="0" borderId="4" xfId="2" applyFont="1" applyFill="1" applyBorder="1" applyProtection="1">
      <alignment vertical="center"/>
      <protection locked="0"/>
    </xf>
    <xf numFmtId="0" fontId="7" fillId="0" borderId="13" xfId="0" applyFont="1" applyBorder="1">
      <alignment vertical="center"/>
    </xf>
    <xf numFmtId="38" fontId="7" fillId="0" borderId="27" xfId="2" applyFont="1" applyFill="1" applyBorder="1" applyProtection="1">
      <alignment vertical="center"/>
    </xf>
    <xf numFmtId="38" fontId="7" fillId="0" borderId="21" xfId="2" applyFont="1" applyFill="1" applyBorder="1">
      <alignment vertical="center"/>
    </xf>
    <xf numFmtId="0" fontId="7" fillId="0" borderId="13" xfId="0" applyFont="1" applyBorder="1" applyProtection="1">
      <alignment vertical="center"/>
      <protection locked="0"/>
    </xf>
    <xf numFmtId="38" fontId="7" fillId="0" borderId="17" xfId="2" applyFont="1" applyFill="1" applyBorder="1" applyProtection="1">
      <alignment vertical="center"/>
      <protection locked="0"/>
    </xf>
    <xf numFmtId="38" fontId="7" fillId="0" borderId="22" xfId="2" applyFont="1" applyFill="1" applyBorder="1">
      <alignment vertical="center"/>
    </xf>
    <xf numFmtId="38" fontId="7" fillId="0" borderId="16" xfId="2" applyFont="1" applyFill="1" applyBorder="1">
      <alignment vertical="center"/>
    </xf>
    <xf numFmtId="38" fontId="7" fillId="0" borderId="12" xfId="2" applyFont="1" applyFill="1" applyBorder="1">
      <alignment vertical="center"/>
    </xf>
    <xf numFmtId="0" fontId="7" fillId="0" borderId="7" xfId="0" applyFont="1" applyBorder="1">
      <alignment vertical="center"/>
    </xf>
    <xf numFmtId="0" fontId="7" fillId="0" borderId="9" xfId="0" applyFont="1" applyBorder="1">
      <alignment vertical="center"/>
    </xf>
    <xf numFmtId="0" fontId="7" fillId="0" borderId="4" xfId="0" applyFont="1" applyBorder="1" applyAlignment="1">
      <alignment horizontal="center" vertical="center"/>
    </xf>
    <xf numFmtId="0" fontId="7" fillId="0" borderId="6" xfId="0" applyFont="1" applyBorder="1" applyAlignment="1">
      <alignment horizontal="left" vertical="center"/>
    </xf>
    <xf numFmtId="0" fontId="7" fillId="0" borderId="2" xfId="0" applyFont="1" applyBorder="1" applyAlignment="1" applyProtection="1">
      <alignment horizontal="center" vertical="center"/>
      <protection locked="0"/>
    </xf>
    <xf numFmtId="0" fontId="3" fillId="0" borderId="0" xfId="0" applyFont="1" applyAlignment="1">
      <alignment horizontal="center" vertical="center" wrapText="1"/>
    </xf>
    <xf numFmtId="0" fontId="3" fillId="0" borderId="0" xfId="0" quotePrefix="1" applyFont="1" applyAlignment="1">
      <alignment vertical="top"/>
    </xf>
    <xf numFmtId="0" fontId="3" fillId="0" borderId="0" xfId="0" applyFont="1" applyAlignment="1">
      <alignment vertical="top"/>
    </xf>
    <xf numFmtId="0" fontId="3" fillId="0" borderId="0" xfId="0" applyFont="1" applyAlignment="1">
      <alignment horizontal="right" vertical="center"/>
    </xf>
    <xf numFmtId="20" fontId="7" fillId="0" borderId="0" xfId="0" applyNumberFormat="1" applyFont="1">
      <alignment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32"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8" xfId="0" applyFont="1" applyBorder="1" applyAlignment="1">
      <alignment horizontal="center" vertical="center"/>
    </xf>
    <xf numFmtId="0" fontId="3" fillId="0" borderId="35"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5" xfId="0" applyFont="1" applyBorder="1" applyAlignment="1">
      <alignment horizontal="center" vertical="center" wrapText="1"/>
    </xf>
    <xf numFmtId="38" fontId="3" fillId="0" borderId="10" xfId="2" applyFont="1" applyBorder="1" applyAlignment="1" applyProtection="1">
      <alignment horizontal="right" vertical="center"/>
      <protection locked="0"/>
    </xf>
    <xf numFmtId="38" fontId="3" fillId="0" borderId="12" xfId="2" applyFont="1" applyBorder="1" applyAlignment="1" applyProtection="1">
      <alignment horizontal="right" vertical="center"/>
      <protection locked="0"/>
    </xf>
    <xf numFmtId="0" fontId="3" fillId="0" borderId="27" xfId="0" applyFont="1" applyBorder="1" applyAlignment="1">
      <alignment horizontal="center" vertical="center"/>
    </xf>
    <xf numFmtId="0" fontId="3" fillId="0" borderId="21" xfId="0" applyFont="1" applyBorder="1" applyAlignment="1">
      <alignment horizontal="center" vertical="center"/>
    </xf>
    <xf numFmtId="49" fontId="3" fillId="0" borderId="24" xfId="0" applyNumberFormat="1" applyFont="1" applyBorder="1" applyAlignment="1" applyProtection="1">
      <alignment horizontal="center" vertical="center"/>
      <protection locked="0"/>
    </xf>
    <xf numFmtId="49" fontId="3" fillId="0" borderId="25" xfId="0" applyNumberFormat="1" applyFont="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6" fillId="0" borderId="0" xfId="0" applyFont="1" applyAlignment="1">
      <alignment horizontal="center" vertical="center"/>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1" xfId="0" applyFont="1" applyBorder="1" applyAlignment="1">
      <alignment horizontal="center" vertical="center" wrapText="1"/>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34"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176" fontId="3" fillId="0" borderId="32"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7" fillId="0" borderId="1"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49" fontId="3" fillId="0" borderId="29" xfId="0" applyNumberFormat="1" applyFont="1" applyBorder="1" applyAlignment="1">
      <alignment horizontal="left" vertical="center" wrapText="1"/>
    </xf>
    <xf numFmtId="49" fontId="3" fillId="0" borderId="30"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49" fontId="3" fillId="0" borderId="10"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shrinkToFit="1"/>
    </xf>
    <xf numFmtId="0" fontId="3" fillId="0" borderId="15" xfId="0" applyFont="1" applyBorder="1" applyAlignment="1">
      <alignment horizontal="center" vertical="center" wrapText="1" shrinkToFit="1"/>
    </xf>
    <xf numFmtId="49" fontId="3" fillId="0" borderId="32"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6" xfId="0" applyFont="1" applyBorder="1" applyAlignment="1">
      <alignment horizontal="center" vertical="center"/>
    </xf>
    <xf numFmtId="0" fontId="3" fillId="0" borderId="36" xfId="0" applyFont="1" applyBorder="1" applyAlignment="1">
      <alignment horizontal="center" vertical="center"/>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7" xfId="0" applyFont="1" applyBorder="1" applyAlignment="1">
      <alignment horizontal="right" vertical="center"/>
    </xf>
    <xf numFmtId="0" fontId="3" fillId="0" borderId="12" xfId="0" applyFont="1" applyBorder="1" applyAlignment="1">
      <alignment horizontal="right"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38" fontId="7" fillId="0" borderId="18" xfId="2" applyFont="1" applyFill="1" applyBorder="1" applyAlignment="1">
      <alignment horizontal="center" vertical="center"/>
    </xf>
    <xf numFmtId="38" fontId="7" fillId="0" borderId="19" xfId="2" applyFont="1" applyFill="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wrapText="1"/>
    </xf>
    <xf numFmtId="0" fontId="7" fillId="0" borderId="4" xfId="0" applyFont="1" applyBorder="1" applyAlignment="1" applyProtection="1">
      <alignment horizontal="center" vertical="center"/>
      <protection locked="0"/>
    </xf>
    <xf numFmtId="0" fontId="3" fillId="0" borderId="18" xfId="0" applyFont="1" applyBorder="1" applyAlignment="1">
      <alignment horizontal="left" vertical="center"/>
    </xf>
    <xf numFmtId="0" fontId="3" fillId="0" borderId="35" xfId="0" applyFont="1" applyBorder="1" applyAlignment="1">
      <alignment horizontal="left" vertical="center"/>
    </xf>
    <xf numFmtId="0" fontId="3" fillId="0" borderId="19" xfId="0" applyFont="1" applyBorder="1" applyAlignment="1">
      <alignment horizontal="left" vertical="center"/>
    </xf>
    <xf numFmtId="0" fontId="3" fillId="0" borderId="4" xfId="0" applyFont="1" applyBorder="1" applyAlignment="1" applyProtection="1">
      <alignment horizontal="center" vertical="center"/>
      <protection locked="0"/>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1" xfId="0" applyFont="1" applyBorder="1" applyAlignment="1" applyProtection="1">
      <alignment horizontal="center" vertical="center"/>
      <protection locked="0"/>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40" xfId="0" applyFont="1" applyBorder="1" applyAlignment="1" applyProtection="1">
      <alignment horizontal="center" vertical="center"/>
      <protection locked="0"/>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2" xfId="0" applyFont="1" applyBorder="1" applyAlignment="1" applyProtection="1">
      <alignment horizontal="center" vertical="center"/>
      <protection locked="0"/>
    </xf>
    <xf numFmtId="0" fontId="3" fillId="0" borderId="4" xfId="0" applyFont="1" applyBorder="1" applyAlignment="1">
      <alignment horizontal="center" vertical="center"/>
    </xf>
    <xf numFmtId="0" fontId="7" fillId="0" borderId="0" xfId="0" applyFont="1" applyAlignment="1">
      <alignment vertical="center" shrinkToFit="1"/>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left" vertical="top" wrapText="1"/>
    </xf>
    <xf numFmtId="0" fontId="3" fillId="0" borderId="11" xfId="0" applyFont="1" applyBorder="1" applyAlignment="1">
      <alignment horizontal="left" vertical="top" wrapText="1"/>
    </xf>
  </cellXfs>
  <cellStyles count="4">
    <cellStyle name="パーセント" xfId="1" builtinId="5"/>
    <cellStyle name="桁区切り" xfId="2"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66675</xdr:colOff>
          <xdr:row>8</xdr:row>
          <xdr:rowOff>133350</xdr:rowOff>
        </xdr:from>
        <xdr:to>
          <xdr:col>6</xdr:col>
          <xdr:colOff>895350</xdr:colOff>
          <xdr:row>9</xdr:row>
          <xdr:rowOff>114300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6067425" y="2171700"/>
              <a:ext cx="828675" cy="228600"/>
              <a:chOff x="5800725" y="2171700"/>
              <a:chExt cx="828675" cy="228600"/>
            </a:xfrm>
          </xdr:grpSpPr>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5800725" y="2171700"/>
                <a:ext cx="2667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6353175" y="2171700"/>
                <a:ext cx="27622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895350</xdr:colOff>
          <xdr:row>8</xdr:row>
          <xdr:rowOff>238125</xdr:rowOff>
        </xdr:from>
        <xdr:to>
          <xdr:col>9</xdr:col>
          <xdr:colOff>628650</xdr:colOff>
          <xdr:row>9</xdr:row>
          <xdr:rowOff>238125</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9258300" y="2276475"/>
              <a:ext cx="809625" cy="247650"/>
              <a:chOff x="8972550" y="2276475"/>
              <a:chExt cx="809625" cy="247650"/>
            </a:xfrm>
          </xdr:grpSpPr>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8972550" y="2276475"/>
                <a:ext cx="2667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9515475" y="2276475"/>
                <a:ext cx="2667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390525</xdr:colOff>
          <xdr:row>28</xdr:row>
          <xdr:rowOff>171450</xdr:rowOff>
        </xdr:from>
        <xdr:to>
          <xdr:col>3</xdr:col>
          <xdr:colOff>666750</xdr:colOff>
          <xdr:row>30</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22</xdr:row>
          <xdr:rowOff>180975</xdr:rowOff>
        </xdr:from>
        <xdr:to>
          <xdr:col>7</xdr:col>
          <xdr:colOff>400050</xdr:colOff>
          <xdr:row>24</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22</xdr:row>
          <xdr:rowOff>171450</xdr:rowOff>
        </xdr:from>
        <xdr:to>
          <xdr:col>3</xdr:col>
          <xdr:colOff>647700</xdr:colOff>
          <xdr:row>24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25</xdr:row>
          <xdr:rowOff>161925</xdr:rowOff>
        </xdr:from>
        <xdr:to>
          <xdr:col>3</xdr:col>
          <xdr:colOff>666750</xdr:colOff>
          <xdr:row>27</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25</xdr:row>
          <xdr:rowOff>180975</xdr:rowOff>
        </xdr:from>
        <xdr:to>
          <xdr:col>7</xdr:col>
          <xdr:colOff>409575</xdr:colOff>
          <xdr:row>27</xdr:row>
          <xdr:rowOff>9525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12</xdr:row>
          <xdr:rowOff>9525</xdr:rowOff>
        </xdr:from>
        <xdr:to>
          <xdr:col>2</xdr:col>
          <xdr:colOff>57150</xdr:colOff>
          <xdr:row>12</xdr:row>
          <xdr:rowOff>200025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228600</xdr:rowOff>
        </xdr:from>
        <xdr:to>
          <xdr:col>2</xdr:col>
          <xdr:colOff>133350</xdr:colOff>
          <xdr:row>14</xdr:row>
          <xdr:rowOff>219075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9525</xdr:rowOff>
        </xdr:from>
        <xdr:to>
          <xdr:col>2</xdr:col>
          <xdr:colOff>57150</xdr:colOff>
          <xdr:row>13</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9525</xdr:rowOff>
        </xdr:from>
        <xdr:to>
          <xdr:col>2</xdr:col>
          <xdr:colOff>57150</xdr:colOff>
          <xdr:row>15</xdr:row>
          <xdr:rowOff>200025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38"/>
  <sheetViews>
    <sheetView showGridLines="0" tabSelected="1" zoomScaleNormal="100" workbookViewId="0">
      <selection activeCell="B5" sqref="B5:D5"/>
    </sheetView>
  </sheetViews>
  <sheetFormatPr defaultColWidth="9" defaultRowHeight="18.75"/>
  <cols>
    <col min="1" max="1" width="2.125" style="4" customWidth="1"/>
    <col min="2" max="2" width="22" style="4" customWidth="1"/>
    <col min="3" max="3" width="7.25" style="4" customWidth="1"/>
    <col min="4" max="5" width="14.625" style="4" customWidth="1"/>
    <col min="6" max="6" width="18.125" style="4" customWidth="1"/>
    <col min="7" max="7" width="15.75" style="4" customWidth="1"/>
    <col min="8" max="8" width="15.25" style="4" customWidth="1"/>
    <col min="9" max="9" width="14.125" style="4" customWidth="1"/>
    <col min="10" max="10" width="14" style="4" customWidth="1"/>
    <col min="11" max="11" width="8.375" style="4" customWidth="1"/>
    <col min="12" max="12" width="7.625" style="4" customWidth="1"/>
    <col min="13" max="13" width="2.125" style="4" customWidth="1"/>
    <col min="14" max="16" width="12.625" style="4" customWidth="1"/>
    <col min="17" max="17" width="10.625" style="4" customWidth="1"/>
    <col min="18" max="16384" width="9" style="4"/>
  </cols>
  <sheetData>
    <row r="1" spans="1:22" ht="18.600000000000001" customHeight="1">
      <c r="B1" s="4" t="s">
        <v>165</v>
      </c>
      <c r="J1" s="97" t="s">
        <v>143</v>
      </c>
    </row>
    <row r="2" spans="1:22" ht="18.600000000000001" customHeight="1">
      <c r="B2" s="125" t="s">
        <v>144</v>
      </c>
      <c r="C2" s="125"/>
      <c r="D2" s="125"/>
      <c r="E2" s="125"/>
      <c r="F2" s="125"/>
      <c r="G2" s="125"/>
      <c r="H2" s="125"/>
      <c r="I2" s="125"/>
      <c r="J2" s="125"/>
      <c r="K2" s="5"/>
      <c r="L2" s="5"/>
    </row>
    <row r="3" spans="1:22" ht="18.600000000000001" customHeight="1">
      <c r="B3" s="4" t="s">
        <v>0</v>
      </c>
    </row>
    <row r="4" spans="1:22" ht="31.5" customHeight="1">
      <c r="B4" s="126" t="s">
        <v>1</v>
      </c>
      <c r="C4" s="127"/>
      <c r="D4" s="128"/>
      <c r="E4" s="6" t="s">
        <v>119</v>
      </c>
      <c r="F4" s="126" t="s">
        <v>2</v>
      </c>
      <c r="G4" s="127"/>
      <c r="H4" s="127"/>
      <c r="I4" s="128"/>
      <c r="J4" s="7" t="s">
        <v>5</v>
      </c>
      <c r="N4" s="8"/>
      <c r="O4" s="8"/>
      <c r="P4" s="8"/>
      <c r="Q4" s="8"/>
      <c r="R4" s="8"/>
      <c r="S4" s="8"/>
      <c r="T4" s="8"/>
      <c r="U4" s="8"/>
      <c r="V4" s="8"/>
    </row>
    <row r="5" spans="1:22" ht="20.25" customHeight="1">
      <c r="B5" s="129" t="s">
        <v>91</v>
      </c>
      <c r="C5" s="130"/>
      <c r="D5" s="131"/>
      <c r="E5" s="140"/>
      <c r="F5" s="9" t="s">
        <v>148</v>
      </c>
      <c r="G5" s="135"/>
      <c r="H5" s="136"/>
      <c r="I5" s="137"/>
      <c r="J5" s="138"/>
    </row>
    <row r="6" spans="1:22" ht="20.25" customHeight="1">
      <c r="B6" s="132" t="s">
        <v>92</v>
      </c>
      <c r="C6" s="133"/>
      <c r="D6" s="134"/>
      <c r="E6" s="141"/>
      <c r="F6" s="132"/>
      <c r="G6" s="133"/>
      <c r="H6" s="133"/>
      <c r="I6" s="134"/>
      <c r="J6" s="139"/>
    </row>
    <row r="7" spans="1:22" ht="17.25" customHeight="1">
      <c r="A7" s="102"/>
      <c r="B7" s="142" t="s">
        <v>7</v>
      </c>
      <c r="C7" s="142" t="s">
        <v>8</v>
      </c>
      <c r="D7" s="142" t="s">
        <v>79</v>
      </c>
      <c r="E7" s="142" t="s">
        <v>6</v>
      </c>
      <c r="F7" s="144" t="s">
        <v>146</v>
      </c>
      <c r="G7" s="154" t="s">
        <v>120</v>
      </c>
      <c r="H7" s="99" t="s">
        <v>11</v>
      </c>
      <c r="I7" s="158"/>
      <c r="J7" s="100"/>
      <c r="K7" s="10"/>
      <c r="L7" s="11"/>
      <c r="M7" s="11"/>
      <c r="N7" s="10"/>
    </row>
    <row r="8" spans="1:22" ht="17.25" customHeight="1">
      <c r="A8" s="102"/>
      <c r="B8" s="143"/>
      <c r="C8" s="143"/>
      <c r="D8" s="143"/>
      <c r="E8" s="143"/>
      <c r="F8" s="145"/>
      <c r="G8" s="155"/>
      <c r="H8" s="103"/>
      <c r="I8" s="159"/>
      <c r="J8" s="104"/>
      <c r="K8" s="10"/>
      <c r="L8" s="11"/>
      <c r="M8" s="11"/>
      <c r="N8" s="10"/>
    </row>
    <row r="9" spans="1:22" s="12" customFormat="1" ht="19.5" customHeight="1">
      <c r="B9" s="152"/>
      <c r="C9" s="152"/>
      <c r="D9" s="13"/>
      <c r="E9" s="152"/>
      <c r="F9" s="105"/>
      <c r="G9" s="156" t="s">
        <v>145</v>
      </c>
      <c r="H9" s="146"/>
      <c r="I9" s="147"/>
      <c r="J9" s="148"/>
      <c r="K9" s="14"/>
      <c r="L9" s="15"/>
      <c r="M9" s="15"/>
      <c r="N9" s="14"/>
    </row>
    <row r="10" spans="1:22" s="12" customFormat="1" ht="19.5" customHeight="1">
      <c r="B10" s="153"/>
      <c r="C10" s="153"/>
      <c r="D10" s="16"/>
      <c r="E10" s="153"/>
      <c r="F10" s="106"/>
      <c r="G10" s="157"/>
      <c r="H10" s="149" t="s">
        <v>147</v>
      </c>
      <c r="I10" s="150"/>
      <c r="J10" s="151"/>
      <c r="K10" s="14"/>
      <c r="L10" s="15"/>
      <c r="M10" s="15"/>
      <c r="N10" s="14"/>
    </row>
    <row r="11" spans="1:22" ht="18.600000000000001" customHeight="1">
      <c r="B11" s="4" t="s">
        <v>75</v>
      </c>
    </row>
    <row r="12" spans="1:22" ht="18" customHeight="1">
      <c r="B12" s="4" t="s">
        <v>150</v>
      </c>
      <c r="C12" s="12"/>
      <c r="D12" s="12"/>
      <c r="E12" s="12"/>
      <c r="F12" s="12"/>
      <c r="G12" s="12"/>
      <c r="H12" s="12"/>
      <c r="I12" s="12"/>
      <c r="J12" s="12"/>
      <c r="K12" s="12"/>
    </row>
    <row r="13" spans="1:22" ht="18" customHeight="1">
      <c r="B13" s="4" t="s">
        <v>152</v>
      </c>
      <c r="C13" s="12"/>
      <c r="D13" s="12"/>
      <c r="E13" s="12"/>
      <c r="F13" s="12"/>
      <c r="G13" s="12"/>
      <c r="H13" s="12"/>
      <c r="I13" s="12"/>
      <c r="J13" s="12"/>
      <c r="K13" s="12"/>
    </row>
    <row r="14" spans="1:22" ht="18" customHeight="1">
      <c r="B14" s="4" t="s">
        <v>151</v>
      </c>
      <c r="C14" s="12"/>
      <c r="D14" s="12"/>
      <c r="E14" s="12"/>
      <c r="F14" s="12"/>
      <c r="G14" s="12"/>
      <c r="H14" s="12"/>
      <c r="I14" s="12"/>
      <c r="J14" s="12"/>
      <c r="K14" s="12"/>
    </row>
    <row r="15" spans="1:22" ht="18" customHeight="1">
      <c r="B15" s="4" t="s">
        <v>149</v>
      </c>
      <c r="C15" s="12"/>
      <c r="D15" s="12"/>
      <c r="E15" s="12"/>
      <c r="F15" s="12"/>
      <c r="G15" s="12"/>
      <c r="H15" s="12"/>
      <c r="I15" s="12"/>
      <c r="J15" s="12"/>
      <c r="K15" s="12"/>
    </row>
    <row r="16" spans="1:22" ht="18.600000000000001" customHeight="1">
      <c r="B16" s="4" t="s">
        <v>107</v>
      </c>
    </row>
    <row r="17" spans="2:18" ht="18" customHeight="1">
      <c r="B17" s="4" t="s">
        <v>121</v>
      </c>
    </row>
    <row r="18" spans="2:18" ht="12" customHeight="1"/>
    <row r="19" spans="2:18" ht="18.600000000000001" customHeight="1">
      <c r="B19" s="4" t="s">
        <v>3</v>
      </c>
    </row>
    <row r="20" spans="2:18" ht="18.600000000000001" customHeight="1">
      <c r="B20" s="4" t="s">
        <v>4</v>
      </c>
    </row>
    <row r="21" spans="2:18" ht="17.25" customHeight="1">
      <c r="B21" s="99" t="s">
        <v>158</v>
      </c>
      <c r="C21" s="100"/>
      <c r="D21" s="109" t="s">
        <v>87</v>
      </c>
      <c r="E21" s="110"/>
      <c r="F21" s="111"/>
      <c r="G21" s="17" t="s">
        <v>12</v>
      </c>
      <c r="H21" s="3" t="s">
        <v>159</v>
      </c>
      <c r="I21" s="99" t="s">
        <v>160</v>
      </c>
      <c r="J21" s="100"/>
      <c r="K21" s="8"/>
      <c r="L21" s="8"/>
      <c r="M21" s="8"/>
      <c r="N21" s="8"/>
      <c r="O21" s="8"/>
      <c r="P21" s="8"/>
      <c r="Q21" s="8"/>
      <c r="R21" s="8"/>
    </row>
    <row r="22" spans="2:18" ht="17.25" customHeight="1">
      <c r="B22" s="103"/>
      <c r="C22" s="104"/>
      <c r="D22" s="119" t="s">
        <v>9</v>
      </c>
      <c r="E22" s="120"/>
      <c r="F22" s="7" t="s">
        <v>108</v>
      </c>
      <c r="G22" s="18" t="s">
        <v>13</v>
      </c>
      <c r="H22" s="19"/>
      <c r="I22" s="103" t="s">
        <v>13</v>
      </c>
      <c r="J22" s="104"/>
      <c r="K22" s="8"/>
      <c r="L22" s="8"/>
      <c r="M22" s="8"/>
      <c r="N22" s="8"/>
    </row>
    <row r="23" spans="2:18" ht="38.25" customHeight="1">
      <c r="B23" s="107"/>
      <c r="C23" s="108"/>
      <c r="D23" s="121"/>
      <c r="E23" s="122"/>
      <c r="F23" s="20"/>
      <c r="G23" s="21"/>
      <c r="H23" s="22"/>
      <c r="I23" s="107"/>
      <c r="J23" s="108"/>
    </row>
    <row r="24" spans="2:18" ht="18.600000000000001" customHeight="1">
      <c r="B24" s="4" t="s">
        <v>163</v>
      </c>
    </row>
    <row r="25" spans="2:18" ht="18.600000000000001" customHeight="1">
      <c r="B25" s="4" t="s">
        <v>164</v>
      </c>
    </row>
    <row r="26" spans="2:18" ht="18.600000000000001" customHeight="1"/>
    <row r="27" spans="2:18" ht="12" customHeight="1"/>
    <row r="28" spans="2:18" ht="18.600000000000001" customHeight="1">
      <c r="B28" s="4" t="s">
        <v>161</v>
      </c>
    </row>
    <row r="29" spans="2:18" ht="18.600000000000001" customHeight="1">
      <c r="B29" s="99"/>
      <c r="C29" s="100"/>
      <c r="D29" s="109" t="s">
        <v>21</v>
      </c>
      <c r="E29" s="110"/>
      <c r="F29" s="110"/>
      <c r="G29" s="111"/>
      <c r="H29" s="114" t="s">
        <v>22</v>
      </c>
    </row>
    <row r="30" spans="2:18" ht="18.600000000000001" customHeight="1">
      <c r="B30" s="101" t="s">
        <v>162</v>
      </c>
      <c r="C30" s="102"/>
      <c r="D30" s="99" t="s">
        <v>14</v>
      </c>
      <c r="E30" s="100"/>
      <c r="F30" s="123" t="s">
        <v>16</v>
      </c>
      <c r="G30" s="124"/>
      <c r="H30" s="115"/>
    </row>
    <row r="31" spans="2:18" ht="18.600000000000001" customHeight="1">
      <c r="B31" s="101" t="s">
        <v>13</v>
      </c>
      <c r="C31" s="102"/>
      <c r="D31" s="101" t="s">
        <v>15</v>
      </c>
      <c r="E31" s="102"/>
      <c r="F31" s="17" t="s">
        <v>17</v>
      </c>
      <c r="G31" s="3" t="s">
        <v>19</v>
      </c>
      <c r="H31" s="115"/>
    </row>
    <row r="32" spans="2:18" ht="18.600000000000001" customHeight="1">
      <c r="B32" s="103" t="s">
        <v>96</v>
      </c>
      <c r="C32" s="104"/>
      <c r="D32" s="103" t="s">
        <v>93</v>
      </c>
      <c r="E32" s="104"/>
      <c r="F32" s="18" t="s">
        <v>18</v>
      </c>
      <c r="G32" s="23" t="s">
        <v>20</v>
      </c>
      <c r="H32" s="116"/>
    </row>
    <row r="33" spans="2:11" ht="29.25" customHeight="1">
      <c r="B33" s="112"/>
      <c r="C33" s="113"/>
      <c r="D33" s="117"/>
      <c r="E33" s="118"/>
      <c r="F33" s="20"/>
      <c r="G33" s="20"/>
      <c r="H33" s="21"/>
    </row>
    <row r="34" spans="2:11" ht="18.600000000000001" customHeight="1">
      <c r="B34" s="4" t="s">
        <v>86</v>
      </c>
      <c r="C34" s="24"/>
      <c r="D34" s="24"/>
      <c r="E34" s="24"/>
      <c r="F34" s="24"/>
      <c r="G34" s="24"/>
      <c r="H34" s="24"/>
    </row>
    <row r="35" spans="2:11" ht="18.600000000000001" customHeight="1">
      <c r="C35" s="12"/>
      <c r="D35" s="12"/>
      <c r="E35" s="12"/>
      <c r="F35" s="12"/>
      <c r="G35" s="12"/>
      <c r="H35" s="12"/>
      <c r="I35" s="12"/>
      <c r="J35" s="12"/>
      <c r="K35" s="12"/>
    </row>
    <row r="36" spans="2:11" ht="18.600000000000001" customHeight="1">
      <c r="D36" s="12"/>
      <c r="E36" s="12"/>
      <c r="F36" s="12"/>
      <c r="G36" s="12"/>
      <c r="H36" s="12"/>
      <c r="I36" s="12"/>
      <c r="J36" s="12"/>
      <c r="K36" s="12"/>
    </row>
    <row r="37" spans="2:11" ht="18.600000000000001" customHeight="1">
      <c r="B37" s="25"/>
      <c r="C37" s="12"/>
      <c r="D37" s="12"/>
      <c r="E37" s="12"/>
      <c r="F37" s="12"/>
      <c r="G37" s="12"/>
      <c r="H37" s="12"/>
      <c r="I37" s="12"/>
      <c r="J37" s="12"/>
      <c r="K37" s="12"/>
    </row>
    <row r="38" spans="2:11" ht="18.600000000000001" customHeight="1">
      <c r="C38" s="12"/>
      <c r="D38" s="12"/>
      <c r="E38" s="12"/>
      <c r="F38" s="12"/>
      <c r="G38" s="12"/>
      <c r="H38" s="12"/>
      <c r="I38" s="12"/>
      <c r="J38" s="12"/>
      <c r="K38" s="12"/>
    </row>
  </sheetData>
  <mergeCells count="45">
    <mergeCell ref="H9:J9"/>
    <mergeCell ref="H10:J10"/>
    <mergeCell ref="C7:C8"/>
    <mergeCell ref="B9:B10"/>
    <mergeCell ref="G7:G8"/>
    <mergeCell ref="G9:G10"/>
    <mergeCell ref="E9:E10"/>
    <mergeCell ref="C9:C10"/>
    <mergeCell ref="H7:J8"/>
    <mergeCell ref="A7:A8"/>
    <mergeCell ref="B7:B8"/>
    <mergeCell ref="E7:E8"/>
    <mergeCell ref="D7:D8"/>
    <mergeCell ref="F7:F8"/>
    <mergeCell ref="B2:J2"/>
    <mergeCell ref="B4:D4"/>
    <mergeCell ref="B5:D5"/>
    <mergeCell ref="B6:D6"/>
    <mergeCell ref="F4:I4"/>
    <mergeCell ref="G5:I5"/>
    <mergeCell ref="J5:J6"/>
    <mergeCell ref="F6:I6"/>
    <mergeCell ref="E5:E6"/>
    <mergeCell ref="I21:J21"/>
    <mergeCell ref="I22:J22"/>
    <mergeCell ref="D21:F21"/>
    <mergeCell ref="B33:C33"/>
    <mergeCell ref="I23:J23"/>
    <mergeCell ref="D31:E31"/>
    <mergeCell ref="B30:C30"/>
    <mergeCell ref="H29:H32"/>
    <mergeCell ref="D33:E33"/>
    <mergeCell ref="D22:E22"/>
    <mergeCell ref="D23:E23"/>
    <mergeCell ref="B21:C21"/>
    <mergeCell ref="B29:C29"/>
    <mergeCell ref="B32:C32"/>
    <mergeCell ref="D32:E32"/>
    <mergeCell ref="F30:G30"/>
    <mergeCell ref="D30:E30"/>
    <mergeCell ref="B31:C31"/>
    <mergeCell ref="B22:C22"/>
    <mergeCell ref="F9:F10"/>
    <mergeCell ref="B23:C23"/>
    <mergeCell ref="D29:G29"/>
  </mergeCells>
  <phoneticPr fontId="1"/>
  <pageMargins left="0.62" right="0.22" top="0.2" bottom="0.2" header="0.2" footer="0.2"/>
  <pageSetup paperSize="9" scale="9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9" r:id="rId4" name="Check Box 25">
              <controlPr defaultSize="0" autoFill="0" autoLine="0" autoPict="0">
                <anchor moveWithCells="1">
                  <from>
                    <xdr:col>6</xdr:col>
                    <xdr:colOff>66675</xdr:colOff>
                    <xdr:row>8</xdr:row>
                    <xdr:rowOff>133350</xdr:rowOff>
                  </from>
                  <to>
                    <xdr:col>6</xdr:col>
                    <xdr:colOff>333375</xdr:colOff>
                    <xdr:row>9</xdr:row>
                    <xdr:rowOff>104775</xdr:rowOff>
                  </to>
                </anchor>
              </controlPr>
            </control>
          </mc:Choice>
        </mc:AlternateContent>
        <mc:AlternateContent xmlns:mc="http://schemas.openxmlformats.org/markup-compatibility/2006">
          <mc:Choice Requires="x14">
            <control shapeId="1050" r:id="rId5" name="Check Box 26">
              <controlPr defaultSize="0" autoFill="0" autoLine="0" autoPict="0">
                <anchor moveWithCells="1">
                  <from>
                    <xdr:col>6</xdr:col>
                    <xdr:colOff>619125</xdr:colOff>
                    <xdr:row>8</xdr:row>
                    <xdr:rowOff>133350</xdr:rowOff>
                  </from>
                  <to>
                    <xdr:col>6</xdr:col>
                    <xdr:colOff>895350</xdr:colOff>
                    <xdr:row>9</xdr:row>
                    <xdr:rowOff>114300</xdr:rowOff>
                  </to>
                </anchor>
              </controlPr>
            </control>
          </mc:Choice>
        </mc:AlternateContent>
        <mc:AlternateContent xmlns:mc="http://schemas.openxmlformats.org/markup-compatibility/2006">
          <mc:Choice Requires="x14">
            <control shapeId="1297" r:id="rId6" name="Check Box 273">
              <controlPr defaultSize="0" autoFill="0" autoLine="0" autoPict="0">
                <anchor moveWithCells="1">
                  <from>
                    <xdr:col>8</xdr:col>
                    <xdr:colOff>895350</xdr:colOff>
                    <xdr:row>8</xdr:row>
                    <xdr:rowOff>238125</xdr:rowOff>
                  </from>
                  <to>
                    <xdr:col>9</xdr:col>
                    <xdr:colOff>85725</xdr:colOff>
                    <xdr:row>9</xdr:row>
                    <xdr:rowOff>238125</xdr:rowOff>
                  </to>
                </anchor>
              </controlPr>
            </control>
          </mc:Choice>
        </mc:AlternateContent>
        <mc:AlternateContent xmlns:mc="http://schemas.openxmlformats.org/markup-compatibility/2006">
          <mc:Choice Requires="x14">
            <control shapeId="1298" r:id="rId7" name="Check Box 274">
              <controlPr defaultSize="0" autoFill="0" autoLine="0" autoPict="0">
                <anchor moveWithCells="1">
                  <from>
                    <xdr:col>9</xdr:col>
                    <xdr:colOff>361950</xdr:colOff>
                    <xdr:row>8</xdr:row>
                    <xdr:rowOff>238125</xdr:rowOff>
                  </from>
                  <to>
                    <xdr:col>9</xdr:col>
                    <xdr:colOff>628650</xdr:colOff>
                    <xdr:row>9</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33"/>
  <sheetViews>
    <sheetView showGridLines="0" zoomScaleNormal="100" workbookViewId="0">
      <selection activeCell="K27" sqref="K27"/>
    </sheetView>
  </sheetViews>
  <sheetFormatPr defaultColWidth="9" defaultRowHeight="16.350000000000001" customHeight="1"/>
  <cols>
    <col min="1" max="1" width="1.5" style="4" customWidth="1"/>
    <col min="2" max="2" width="43" style="4" customWidth="1"/>
    <col min="3" max="3" width="5.5" style="4" customWidth="1"/>
    <col min="4" max="4" width="15.125" style="4" customWidth="1"/>
    <col min="5" max="5" width="14.625" style="4" customWidth="1"/>
    <col min="6" max="6" width="18.125" style="4" customWidth="1"/>
    <col min="7" max="7" width="8.25" style="4" customWidth="1"/>
    <col min="8" max="8" width="22.875" style="4" customWidth="1"/>
    <col min="9" max="9" width="18" style="4" customWidth="1"/>
    <col min="10" max="10" width="2.125" style="4" customWidth="1"/>
    <col min="11" max="17" width="14.625" style="4" customWidth="1"/>
    <col min="18" max="16384" width="9" style="4"/>
  </cols>
  <sheetData>
    <row r="1" spans="2:9" ht="16.350000000000001" customHeight="1">
      <c r="B1" s="4" t="s">
        <v>23</v>
      </c>
    </row>
    <row r="2" spans="2:9" ht="16.350000000000001" customHeight="1">
      <c r="B2" s="4" t="s">
        <v>24</v>
      </c>
    </row>
    <row r="3" spans="2:9" ht="16.350000000000001" customHeight="1">
      <c r="B3" s="26" t="s">
        <v>25</v>
      </c>
      <c r="C3" s="164"/>
      <c r="D3" s="165"/>
      <c r="E3" s="165"/>
      <c r="F3" s="165"/>
      <c r="G3" s="165"/>
      <c r="H3" s="165"/>
      <c r="I3" s="166"/>
    </row>
    <row r="4" spans="2:9" ht="16.350000000000001" customHeight="1">
      <c r="B4" s="27"/>
      <c r="C4" s="167"/>
      <c r="D4" s="168"/>
      <c r="E4" s="168"/>
      <c r="F4" s="168"/>
      <c r="G4" s="168"/>
      <c r="H4" s="168"/>
      <c r="I4" s="169"/>
    </row>
    <row r="6" spans="2:9" ht="16.350000000000001" customHeight="1">
      <c r="B6" s="4" t="s">
        <v>122</v>
      </c>
      <c r="C6" s="28"/>
      <c r="D6" s="29"/>
      <c r="E6" s="29"/>
      <c r="F6" s="29"/>
      <c r="G6" s="29"/>
    </row>
    <row r="7" spans="2:9" ht="16.350000000000001" customHeight="1">
      <c r="B7" s="160" t="s">
        <v>123</v>
      </c>
      <c r="C7" s="99" t="s">
        <v>9</v>
      </c>
      <c r="D7" s="100"/>
      <c r="E7" s="26"/>
      <c r="F7" s="142" t="s">
        <v>26</v>
      </c>
      <c r="G7" s="99" t="s">
        <v>27</v>
      </c>
      <c r="H7" s="158"/>
      <c r="I7" s="100"/>
    </row>
    <row r="8" spans="2:9" ht="16.350000000000001" customHeight="1">
      <c r="B8" s="161"/>
      <c r="C8" s="123"/>
      <c r="D8" s="124"/>
      <c r="E8" s="27"/>
      <c r="F8" s="163"/>
      <c r="G8" s="123" t="s">
        <v>28</v>
      </c>
      <c r="H8" s="162"/>
      <c r="I8" s="124"/>
    </row>
    <row r="9" spans="2:9" ht="16.350000000000001" customHeight="1">
      <c r="B9" s="30"/>
      <c r="C9" s="99" t="str">
        <f>IF(概要と実施計画!D23="","",概要と実施計画!D23)</f>
        <v/>
      </c>
      <c r="D9" s="100"/>
      <c r="E9" s="142" t="s">
        <v>89</v>
      </c>
      <c r="F9" s="142"/>
      <c r="G9" s="99"/>
      <c r="H9" s="158"/>
      <c r="I9" s="185" t="s">
        <v>94</v>
      </c>
    </row>
    <row r="10" spans="2:9" ht="16.350000000000001" customHeight="1">
      <c r="B10" s="31"/>
      <c r="C10" s="101"/>
      <c r="D10" s="102"/>
      <c r="E10" s="163"/>
      <c r="F10" s="163"/>
      <c r="G10" s="123"/>
      <c r="H10" s="162"/>
      <c r="I10" s="186"/>
    </row>
    <row r="11" spans="2:9" ht="16.350000000000001" customHeight="1">
      <c r="B11" s="31"/>
      <c r="C11" s="101"/>
      <c r="D11" s="102"/>
      <c r="E11" s="142" t="s">
        <v>88</v>
      </c>
      <c r="F11" s="142"/>
      <c r="G11" s="99"/>
      <c r="H11" s="158"/>
      <c r="I11" s="185" t="s">
        <v>94</v>
      </c>
    </row>
    <row r="12" spans="2:9" ht="16.350000000000001" customHeight="1">
      <c r="B12" s="31"/>
      <c r="C12" s="123"/>
      <c r="D12" s="124"/>
      <c r="E12" s="163"/>
      <c r="F12" s="163"/>
      <c r="G12" s="123"/>
      <c r="H12" s="162"/>
      <c r="I12" s="186"/>
    </row>
    <row r="13" spans="2:9" ht="16.350000000000001" customHeight="1">
      <c r="B13" s="31"/>
      <c r="C13" s="170"/>
      <c r="D13" s="171"/>
      <c r="E13" s="171"/>
      <c r="F13" s="171"/>
      <c r="G13" s="171"/>
      <c r="H13" s="171"/>
      <c r="I13" s="172"/>
    </row>
    <row r="14" spans="2:9" ht="16.350000000000001" customHeight="1">
      <c r="B14" s="31"/>
      <c r="C14" s="173"/>
      <c r="D14" s="174"/>
      <c r="E14" s="174"/>
      <c r="F14" s="174"/>
      <c r="G14" s="174"/>
      <c r="H14" s="174"/>
      <c r="I14" s="175"/>
    </row>
    <row r="15" spans="2:9" ht="16.350000000000001" customHeight="1">
      <c r="B15" s="31"/>
      <c r="C15" s="173"/>
      <c r="D15" s="174"/>
      <c r="E15" s="174"/>
      <c r="F15" s="174"/>
      <c r="G15" s="174"/>
      <c r="H15" s="174"/>
      <c r="I15" s="175"/>
    </row>
    <row r="16" spans="2:9" ht="16.350000000000001" customHeight="1">
      <c r="B16" s="31"/>
      <c r="C16" s="173"/>
      <c r="D16" s="174"/>
      <c r="E16" s="174"/>
      <c r="F16" s="174"/>
      <c r="G16" s="174"/>
      <c r="H16" s="174"/>
      <c r="I16" s="175"/>
    </row>
    <row r="17" spans="2:9" ht="16.350000000000001" customHeight="1">
      <c r="B17" s="27"/>
      <c r="C17" s="132"/>
      <c r="D17" s="133"/>
      <c r="E17" s="133"/>
      <c r="F17" s="133"/>
      <c r="G17" s="133"/>
      <c r="H17" s="133"/>
      <c r="I17" s="134"/>
    </row>
    <row r="18" spans="2:9" ht="16.350000000000001" customHeight="1">
      <c r="B18" s="160" t="s">
        <v>49</v>
      </c>
      <c r="C18" s="176"/>
      <c r="D18" s="177"/>
      <c r="E18" s="177"/>
      <c r="F18" s="177"/>
      <c r="G18" s="177"/>
      <c r="H18" s="177"/>
      <c r="I18" s="178"/>
    </row>
    <row r="19" spans="2:9" ht="16.350000000000001" customHeight="1">
      <c r="B19" s="161"/>
      <c r="C19" s="179"/>
      <c r="D19" s="180"/>
      <c r="E19" s="180"/>
      <c r="F19" s="180"/>
      <c r="G19" s="180"/>
      <c r="H19" s="180"/>
      <c r="I19" s="181"/>
    </row>
    <row r="20" spans="2:9" ht="16.350000000000001" customHeight="1">
      <c r="B20" s="32"/>
      <c r="C20" s="179"/>
      <c r="D20" s="180"/>
      <c r="E20" s="180"/>
      <c r="F20" s="180"/>
      <c r="G20" s="180"/>
      <c r="H20" s="180"/>
      <c r="I20" s="181"/>
    </row>
    <row r="21" spans="2:9" ht="16.350000000000001" customHeight="1">
      <c r="B21" s="32"/>
      <c r="C21" s="179"/>
      <c r="D21" s="180"/>
      <c r="E21" s="180"/>
      <c r="F21" s="180"/>
      <c r="G21" s="180"/>
      <c r="H21" s="180"/>
      <c r="I21" s="181"/>
    </row>
    <row r="22" spans="2:9" ht="16.350000000000001" customHeight="1">
      <c r="B22" s="27"/>
      <c r="C22" s="182"/>
      <c r="D22" s="183"/>
      <c r="E22" s="183"/>
      <c r="F22" s="183"/>
      <c r="G22" s="183"/>
      <c r="H22" s="183"/>
      <c r="I22" s="184"/>
    </row>
    <row r="23" spans="2:9" ht="16.350000000000001" customHeight="1">
      <c r="B23" s="160" t="s">
        <v>124</v>
      </c>
      <c r="C23" s="33"/>
      <c r="D23" s="34" t="s">
        <v>125</v>
      </c>
      <c r="E23" s="35"/>
      <c r="F23" s="35"/>
      <c r="G23" s="35"/>
      <c r="H23" s="35"/>
      <c r="I23" s="36"/>
    </row>
    <row r="24" spans="2:9" ht="16.350000000000001" customHeight="1">
      <c r="B24" s="161"/>
      <c r="C24" s="37"/>
      <c r="D24" s="4" t="s">
        <v>126</v>
      </c>
      <c r="G24" s="38"/>
      <c r="H24" s="4" t="s">
        <v>50</v>
      </c>
      <c r="I24" s="39"/>
    </row>
    <row r="25" spans="2:9" ht="16.350000000000001" customHeight="1">
      <c r="B25" s="161"/>
      <c r="C25" s="40"/>
      <c r="D25" s="41"/>
      <c r="I25" s="42"/>
    </row>
    <row r="26" spans="2:9" ht="16.350000000000001" customHeight="1">
      <c r="B26" s="32"/>
      <c r="C26" s="40"/>
      <c r="D26" s="4" t="s">
        <v>127</v>
      </c>
      <c r="I26" s="42"/>
    </row>
    <row r="27" spans="2:9" ht="16.350000000000001" customHeight="1">
      <c r="B27" s="32"/>
      <c r="C27" s="40"/>
      <c r="D27" s="4" t="s">
        <v>126</v>
      </c>
      <c r="G27" s="38"/>
      <c r="H27" s="4" t="s">
        <v>50</v>
      </c>
      <c r="I27" s="42"/>
    </row>
    <row r="28" spans="2:9" ht="16.350000000000001" customHeight="1">
      <c r="B28" s="32"/>
      <c r="C28" s="40"/>
      <c r="D28" s="41"/>
      <c r="I28" s="42"/>
    </row>
    <row r="29" spans="2:9" ht="16.350000000000001" customHeight="1">
      <c r="B29" s="30"/>
      <c r="C29" s="43"/>
      <c r="D29" s="4" t="s">
        <v>128</v>
      </c>
      <c r="I29" s="39"/>
    </row>
    <row r="30" spans="2:9" ht="16.350000000000001" customHeight="1">
      <c r="B30" s="30"/>
      <c r="C30" s="37"/>
      <c r="D30" s="4" t="s">
        <v>129</v>
      </c>
      <c r="I30" s="39"/>
    </row>
    <row r="31" spans="2:9" ht="16.350000000000001" customHeight="1">
      <c r="B31" s="27"/>
      <c r="C31" s="44"/>
      <c r="D31" s="45"/>
      <c r="E31" s="45"/>
      <c r="F31" s="45"/>
      <c r="G31" s="46"/>
      <c r="H31" s="45"/>
      <c r="I31" s="47"/>
    </row>
    <row r="32" spans="2:9" ht="16.350000000000001" customHeight="1">
      <c r="B32" s="4" t="s">
        <v>101</v>
      </c>
    </row>
    <row r="33" spans="2:2" ht="16.350000000000001" customHeight="1">
      <c r="B33" s="4" t="s">
        <v>102</v>
      </c>
    </row>
  </sheetData>
  <mergeCells count="19">
    <mergeCell ref="C3:I4"/>
    <mergeCell ref="C13:I17"/>
    <mergeCell ref="C18:I22"/>
    <mergeCell ref="C9:D12"/>
    <mergeCell ref="G7:I7"/>
    <mergeCell ref="G8:I8"/>
    <mergeCell ref="I9:I10"/>
    <mergeCell ref="F9:F10"/>
    <mergeCell ref="F11:F12"/>
    <mergeCell ref="I11:I12"/>
    <mergeCell ref="B7:B8"/>
    <mergeCell ref="G9:H10"/>
    <mergeCell ref="E11:E12"/>
    <mergeCell ref="B23:B25"/>
    <mergeCell ref="C7:D8"/>
    <mergeCell ref="F7:F8"/>
    <mergeCell ref="E9:E10"/>
    <mergeCell ref="G11:H12"/>
    <mergeCell ref="B18:B19"/>
  </mergeCells>
  <phoneticPr fontId="1"/>
  <dataValidations count="1">
    <dataValidation type="list" allowBlank="1" showInputMessage="1" showErrorMessage="1" sqref="C24 C30 G24 G27 G31" xr:uid="{00000000-0002-0000-0200-000000000000}">
      <formula1>まる</formula1>
    </dataValidation>
  </dataValidations>
  <pageMargins left="0.2" right="0.2" top="0.36" bottom="0.34" header="0.31496062992125984" footer="0.31496062992125984"/>
  <pageSetup paperSize="9" scale="9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3</xdr:col>
                    <xdr:colOff>390525</xdr:colOff>
                    <xdr:row>28</xdr:row>
                    <xdr:rowOff>171450</xdr:rowOff>
                  </from>
                  <to>
                    <xdr:col>3</xdr:col>
                    <xdr:colOff>666750</xdr:colOff>
                    <xdr:row>30</xdr:row>
                    <xdr:rowOff>9525</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6</xdr:col>
                    <xdr:colOff>409575</xdr:colOff>
                    <xdr:row>22</xdr:row>
                    <xdr:rowOff>180975</xdr:rowOff>
                  </from>
                  <to>
                    <xdr:col>7</xdr:col>
                    <xdr:colOff>400050</xdr:colOff>
                    <xdr:row>24</xdr:row>
                    <xdr:rowOff>9525</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3</xdr:col>
                    <xdr:colOff>390525</xdr:colOff>
                    <xdr:row>22</xdr:row>
                    <xdr:rowOff>171450</xdr:rowOff>
                  </from>
                  <to>
                    <xdr:col>3</xdr:col>
                    <xdr:colOff>647700</xdr:colOff>
                    <xdr:row>24</xdr:row>
                    <xdr:rowOff>9525</xdr:rowOff>
                  </to>
                </anchor>
              </controlPr>
            </control>
          </mc:Choice>
        </mc:AlternateContent>
        <mc:AlternateContent xmlns:mc="http://schemas.openxmlformats.org/markup-compatibility/2006">
          <mc:Choice Requires="x14">
            <control shapeId="2130" r:id="rId7" name="Check Box 82">
              <controlPr defaultSize="0" autoFill="0" autoLine="0" autoPict="0">
                <anchor moveWithCells="1">
                  <from>
                    <xdr:col>3</xdr:col>
                    <xdr:colOff>390525</xdr:colOff>
                    <xdr:row>25</xdr:row>
                    <xdr:rowOff>161925</xdr:rowOff>
                  </from>
                  <to>
                    <xdr:col>3</xdr:col>
                    <xdr:colOff>666750</xdr:colOff>
                    <xdr:row>27</xdr:row>
                    <xdr:rowOff>0</xdr:rowOff>
                  </to>
                </anchor>
              </controlPr>
            </control>
          </mc:Choice>
        </mc:AlternateContent>
        <mc:AlternateContent xmlns:mc="http://schemas.openxmlformats.org/markup-compatibility/2006">
          <mc:Choice Requires="x14">
            <control shapeId="2131" r:id="rId8" name="Check Box 83">
              <controlPr defaultSize="0" autoFill="0" autoLine="0" autoPict="0">
                <anchor moveWithCells="1">
                  <from>
                    <xdr:col>6</xdr:col>
                    <xdr:colOff>419100</xdr:colOff>
                    <xdr:row>25</xdr:row>
                    <xdr:rowOff>180975</xdr:rowOff>
                  </from>
                  <to>
                    <xdr:col>7</xdr:col>
                    <xdr:colOff>409575</xdr:colOff>
                    <xdr:row>27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60"/>
  <sheetViews>
    <sheetView showGridLines="0" zoomScaleNormal="100" workbookViewId="0">
      <selection activeCell="B54" sqref="B54:I55"/>
    </sheetView>
  </sheetViews>
  <sheetFormatPr defaultColWidth="9" defaultRowHeight="16.5"/>
  <cols>
    <col min="1" max="1" width="1.875" style="49" customWidth="1"/>
    <col min="2" max="2" width="31.875" style="49" customWidth="1"/>
    <col min="3" max="3" width="13.125" style="49" customWidth="1"/>
    <col min="4" max="4" width="8.625" style="49" customWidth="1"/>
    <col min="5" max="9" width="14.625" style="49" customWidth="1"/>
    <col min="10" max="10" width="22.875" style="49" customWidth="1"/>
    <col min="11" max="11" width="3.125" style="49" customWidth="1"/>
    <col min="12" max="16384" width="9" style="49"/>
  </cols>
  <sheetData>
    <row r="2" spans="2:15" ht="22.5" customHeight="1">
      <c r="B2" s="49" t="s">
        <v>29</v>
      </c>
      <c r="H2" s="91" t="s">
        <v>157</v>
      </c>
      <c r="I2" s="187"/>
      <c r="J2" s="188"/>
      <c r="K2" s="50" t="s">
        <v>118</v>
      </c>
    </row>
    <row r="3" spans="2:15" ht="13.5" customHeight="1">
      <c r="B3" s="49" t="s">
        <v>30</v>
      </c>
    </row>
    <row r="4" spans="2:15" ht="13.5" customHeight="1">
      <c r="B4" s="51"/>
      <c r="C4" s="189" t="s">
        <v>31</v>
      </c>
      <c r="D4" s="190"/>
      <c r="E4" s="52" t="s">
        <v>39</v>
      </c>
      <c r="F4" s="52" t="s">
        <v>40</v>
      </c>
      <c r="G4" s="52" t="s">
        <v>41</v>
      </c>
      <c r="H4" s="52" t="s">
        <v>42</v>
      </c>
      <c r="I4" s="52" t="s">
        <v>43</v>
      </c>
      <c r="J4" s="52" t="s">
        <v>11</v>
      </c>
      <c r="K4" s="53"/>
      <c r="L4" s="53"/>
      <c r="M4" s="53"/>
      <c r="N4" s="53"/>
      <c r="O4" s="53"/>
    </row>
    <row r="5" spans="2:15" ht="13.5" customHeight="1">
      <c r="B5" s="54"/>
      <c r="C5" s="55"/>
      <c r="D5" s="56"/>
      <c r="E5" s="93" t="s">
        <v>98</v>
      </c>
      <c r="F5" s="93" t="s">
        <v>99</v>
      </c>
      <c r="G5" s="93" t="s">
        <v>100</v>
      </c>
      <c r="H5" s="93" t="s">
        <v>114</v>
      </c>
      <c r="I5" s="93" t="s">
        <v>156</v>
      </c>
      <c r="J5" s="54"/>
    </row>
    <row r="6" spans="2:15" ht="15" customHeight="1">
      <c r="B6" s="57" t="s">
        <v>34</v>
      </c>
      <c r="C6" s="58">
        <f>ROUNDDOWN(C8-C9,0)</f>
        <v>0</v>
      </c>
      <c r="D6" s="59" t="s">
        <v>32</v>
      </c>
      <c r="E6" s="58">
        <f>ROUNDDOWN(E8-E9,0)</f>
        <v>0</v>
      </c>
      <c r="F6" s="58">
        <f>ROUNDDOWN(F8-F9,0)</f>
        <v>0</v>
      </c>
      <c r="G6" s="58">
        <f>ROUNDDOWN(G8-G9,0)</f>
        <v>0</v>
      </c>
      <c r="H6" s="58">
        <f>ROUNDDOWN(H8-H9,0)</f>
        <v>0</v>
      </c>
      <c r="I6" s="58">
        <f>ROUNDDOWN(I8-I9,0)</f>
        <v>0</v>
      </c>
      <c r="J6" s="60"/>
    </row>
    <row r="7" spans="2:15" ht="15" customHeight="1">
      <c r="B7" s="57" t="s">
        <v>35</v>
      </c>
      <c r="C7" s="191" t="s">
        <v>44</v>
      </c>
      <c r="D7" s="192"/>
      <c r="E7" s="61">
        <f>IF($C$6&gt;0,ROUNDDOWN(E6/$C$6,2),IF(AND($C$6&lt;0,E6&lt;=0),(ROUNDDOWN(($C$6-E6)/$C$6,2)+1),IF(AND($C$6&lt;0,E6&gt;0),(ROUNDDOWN((ABS($C$6)+ABS(E6))/ABS($C$6),2)+1),IF(AND($C$6=0,E6&gt;=0),(ROUNDDOWN(E6/1,2)+1),IF(AND($C$6=0,E6&lt;0),(ROUNDDOWN(($C$6-1) -(E6 -1)/-1,2)+1),0)))))</f>
        <v>1</v>
      </c>
      <c r="F7" s="61">
        <f>IF($C$6&gt;0,ROUNDDOWN(F6/$C$6,2),IF(AND($C$6&lt;0,F6&lt;=0),(ROUNDDOWN(($C$6-F6)/$C$6,2)+1),IF(AND($C$6&lt;0,F6&gt;0),(ROUNDDOWN((ABS($C$6)+ABS(F6))/ABS($C$6),2)+1),IF(AND($C$6=0,F6&gt;=0),(ROUNDDOWN(F6/1,2)+1),IF(AND($C$6=0,F6&lt;0),(ROUNDDOWN(($C$6-1) -(F6 -1)/-1,2)+1),0)))))</f>
        <v>1</v>
      </c>
      <c r="G7" s="61">
        <f>IF($C$6&gt;0,ROUNDDOWN(G6/$C$6,2),IF(AND($C$6&lt;0,G6&lt;=0),(ROUNDDOWN(($C$6-G6)/$C$6,2)+1),IF(AND($C$6&lt;0,G6&gt;0),(ROUNDDOWN((ABS($C$6)+ABS(G6))/ABS($C$6),2)+1),IF(AND($C$6=0,G6&gt;=0),(ROUNDDOWN(G6/1,2)+1),IF(AND($C$6=0,G6&lt;0),(ROUNDDOWN(($C$6-1) -(G6 -1)/-1,2)+1),0)))))</f>
        <v>1</v>
      </c>
      <c r="H7" s="61">
        <f>IF($C$6&gt;0,ROUNDDOWN(H6/$C$6,2),IF(AND($C$6&lt;0,H6&lt;=0),(ROUNDDOWN(($C$6-H6)/$C$6,2)+1),IF(AND($C$6&lt;0,H6&gt;0),(ROUNDDOWN((ABS($C$6)+ABS(H6))/ABS($C$6),2)+1),IF(AND($C$6=0,H6&gt;=0),(ROUNDDOWN(H6/1,2)+1),IF(AND($C$6=0,H6&lt;0),(ROUNDDOWN(($C$6-1) -(H6 -1)/-1,2)+1),0)))))</f>
        <v>1</v>
      </c>
      <c r="I7" s="61">
        <f>IF($C$6&gt;0,ROUNDDOWN(I6/$C$6,2),IF(AND($C$6&lt;0,I6&lt;=0),(ROUNDDOWN(($C$6-I6)/$C$6,2)+1),IF(AND($C$6&lt;0,I6&gt;0),(ROUNDDOWN((ABS($C$6)+ABS(I6))/ABS($C$6),2)+1),IF(AND($C$6=0,I6&gt;=0),(ROUNDDOWN(I6/1,2)+1),IF(AND($C$6=0,I6&lt;0),(ROUNDDOWN(($C$6-1) -(I6 -1)/-1,2)+1),0)))))</f>
        <v>1</v>
      </c>
      <c r="J7" s="60"/>
    </row>
    <row r="8" spans="2:15" ht="15" customHeight="1">
      <c r="B8" s="57" t="s">
        <v>36</v>
      </c>
      <c r="C8" s="62"/>
      <c r="D8" s="59" t="s">
        <v>32</v>
      </c>
      <c r="E8" s="62"/>
      <c r="F8" s="62"/>
      <c r="G8" s="62"/>
      <c r="H8" s="62"/>
      <c r="I8" s="62"/>
      <c r="J8" s="60"/>
    </row>
    <row r="9" spans="2:15" ht="15" customHeight="1">
      <c r="B9" s="63" t="s">
        <v>37</v>
      </c>
      <c r="C9" s="64">
        <f>ROUNDDOWN(SUM(C10:C13),0)</f>
        <v>0</v>
      </c>
      <c r="D9" s="65" t="s">
        <v>32</v>
      </c>
      <c r="E9" s="64">
        <f>SUM(E10:E13)</f>
        <v>0</v>
      </c>
      <c r="F9" s="64">
        <f>SUM(F10:F13)</f>
        <v>0</v>
      </c>
      <c r="G9" s="64">
        <f>SUM(G10:G13)</f>
        <v>0</v>
      </c>
      <c r="H9" s="64">
        <f>SUM(H10:H13)</f>
        <v>0</v>
      </c>
      <c r="I9" s="64">
        <f>SUM(I10:I13)</f>
        <v>0</v>
      </c>
      <c r="J9" s="66"/>
    </row>
    <row r="10" spans="2:15" ht="15" customHeight="1">
      <c r="B10" s="63" t="s">
        <v>80</v>
      </c>
      <c r="C10" s="63"/>
      <c r="D10" s="67" t="s">
        <v>33</v>
      </c>
      <c r="E10" s="63"/>
      <c r="F10" s="63"/>
      <c r="G10" s="63"/>
      <c r="H10" s="63"/>
      <c r="I10" s="63"/>
      <c r="J10" s="68"/>
    </row>
    <row r="11" spans="2:15" ht="15" customHeight="1">
      <c r="B11" s="63" t="s">
        <v>81</v>
      </c>
      <c r="C11" s="63"/>
      <c r="D11" s="67" t="s">
        <v>33</v>
      </c>
      <c r="E11" s="63"/>
      <c r="F11" s="63"/>
      <c r="G11" s="63"/>
      <c r="H11" s="63"/>
      <c r="I11" s="63"/>
      <c r="J11" s="69"/>
    </row>
    <row r="12" spans="2:15" ht="15" customHeight="1">
      <c r="B12" s="63" t="s">
        <v>82</v>
      </c>
      <c r="C12" s="63"/>
      <c r="D12" s="67" t="s">
        <v>33</v>
      </c>
      <c r="E12" s="63"/>
      <c r="F12" s="63"/>
      <c r="G12" s="63"/>
      <c r="H12" s="63"/>
      <c r="I12" s="63"/>
      <c r="J12" s="69"/>
    </row>
    <row r="13" spans="2:15" ht="15" customHeight="1">
      <c r="B13" s="70" t="s">
        <v>95</v>
      </c>
      <c r="C13" s="70"/>
      <c r="D13" s="71" t="s">
        <v>33</v>
      </c>
      <c r="E13" s="72"/>
      <c r="F13" s="70"/>
      <c r="G13" s="70"/>
      <c r="H13" s="70"/>
      <c r="I13" s="70"/>
      <c r="J13" s="72"/>
    </row>
    <row r="14" spans="2:15" ht="15" customHeight="1">
      <c r="B14" s="54" t="s">
        <v>131</v>
      </c>
      <c r="C14" s="73"/>
      <c r="D14" s="74" t="s">
        <v>32</v>
      </c>
      <c r="E14" s="73"/>
      <c r="F14" s="73"/>
      <c r="G14" s="73"/>
      <c r="H14" s="73"/>
      <c r="I14" s="73"/>
      <c r="J14" s="75"/>
    </row>
    <row r="15" spans="2:15" ht="15" customHeight="1">
      <c r="B15" s="76" t="s">
        <v>90</v>
      </c>
    </row>
    <row r="16" spans="2:15" ht="15" customHeight="1">
      <c r="B16" s="49" t="s">
        <v>109</v>
      </c>
    </row>
    <row r="17" spans="2:10" ht="15" customHeight="1">
      <c r="B17" s="49" t="s">
        <v>110</v>
      </c>
    </row>
    <row r="18" spans="2:10" ht="15" customHeight="1">
      <c r="B18" s="49" t="s">
        <v>155</v>
      </c>
    </row>
    <row r="19" spans="2:10" ht="15" customHeight="1">
      <c r="B19" s="49" t="s">
        <v>154</v>
      </c>
    </row>
    <row r="20" spans="2:10" ht="15" customHeight="1">
      <c r="B20" s="49" t="s">
        <v>112</v>
      </c>
    </row>
    <row r="21" spans="2:10" ht="15" customHeight="1">
      <c r="B21" s="194" t="s">
        <v>113</v>
      </c>
      <c r="C21" s="194"/>
      <c r="D21" s="194"/>
      <c r="E21" s="194"/>
      <c r="F21" s="194"/>
      <c r="G21" s="194"/>
      <c r="H21" s="194"/>
      <c r="I21" s="194"/>
      <c r="J21" s="194"/>
    </row>
    <row r="22" spans="2:10" ht="15" customHeight="1">
      <c r="B22" s="49" t="s">
        <v>111</v>
      </c>
    </row>
    <row r="23" spans="2:10" ht="13.5" customHeight="1"/>
    <row r="24" spans="2:10" ht="13.5" customHeight="1">
      <c r="B24" s="49" t="s">
        <v>38</v>
      </c>
    </row>
    <row r="25" spans="2:10" ht="13.5" customHeight="1">
      <c r="B25" s="51"/>
      <c r="C25" s="189" t="s">
        <v>31</v>
      </c>
      <c r="D25" s="190"/>
      <c r="E25" s="52" t="s">
        <v>39</v>
      </c>
      <c r="F25" s="52" t="s">
        <v>40</v>
      </c>
      <c r="G25" s="52" t="s">
        <v>41</v>
      </c>
      <c r="H25" s="52" t="s">
        <v>42</v>
      </c>
      <c r="I25" s="52" t="s">
        <v>43</v>
      </c>
      <c r="J25" s="52" t="s">
        <v>11</v>
      </c>
    </row>
    <row r="26" spans="2:10" ht="13.5" customHeight="1">
      <c r="B26" s="54"/>
      <c r="C26" s="55"/>
      <c r="D26" s="56"/>
      <c r="E26" s="93" t="s">
        <v>98</v>
      </c>
      <c r="F26" s="93" t="s">
        <v>99</v>
      </c>
      <c r="G26" s="93" t="s">
        <v>100</v>
      </c>
      <c r="H26" s="93" t="s">
        <v>114</v>
      </c>
      <c r="I26" s="93" t="s">
        <v>156</v>
      </c>
      <c r="J26" s="54"/>
    </row>
    <row r="27" spans="2:10" ht="15" customHeight="1">
      <c r="B27" s="57" t="s">
        <v>45</v>
      </c>
      <c r="C27" s="77">
        <f>C39+C36</f>
        <v>0</v>
      </c>
      <c r="D27" s="78" t="s">
        <v>32</v>
      </c>
      <c r="E27" s="79">
        <f>E39+E36</f>
        <v>0</v>
      </c>
      <c r="F27" s="79">
        <f>F39+F36</f>
        <v>0</v>
      </c>
      <c r="G27" s="79">
        <f>G39+G36</f>
        <v>0</v>
      </c>
      <c r="H27" s="79">
        <f>H39+H36</f>
        <v>0</v>
      </c>
      <c r="I27" s="79">
        <f>I39+I36</f>
        <v>0</v>
      </c>
      <c r="J27" s="60"/>
    </row>
    <row r="28" spans="2:10" ht="15" customHeight="1">
      <c r="B28" s="57" t="s">
        <v>35</v>
      </c>
      <c r="C28" s="191" t="s">
        <v>44</v>
      </c>
      <c r="D28" s="192"/>
      <c r="E28" s="61">
        <f>IF($C$27&gt;0,ROUNDDOWN(E27/$C$27,2),IF(AND($C$27&lt;0,E27&lt;=0),(ROUNDDOWN(($C$27-E27)/$C$27,2)+1),IF(AND($C$27&lt;0,E27&gt;0),(ROUNDDOWN((ABS($C$27)+ABS(E27))/ABS($C$27),2)+1),IF(AND($C$27=0,E27&gt;=0),(ROUNDDOWN(E27/1,2)+1),IF(AND($C$27=0,E27&lt;0),(ROUNDDOWN(($C$27-1) -(E27 -1)/-1,2)+1),0)))))</f>
        <v>1</v>
      </c>
      <c r="F28" s="61">
        <f>IF($C$27&gt;0,ROUNDDOWN(F27/$C$27,2),IF(AND($C$27&lt;0,F27&lt;=0),(ROUNDDOWN(($C$27-F27)/$C$27,2)+1),IF(AND($C$27&lt;0,F27&gt;0),(ROUNDDOWN((ABS($C$27)+ABS(F27))/ABS($C$27),2)+1),IF(AND($C$27=0,F27&gt;=0),(ROUNDDOWN(F27/1,2)+1),IF(AND($C$27=0,F27&lt;0),(ROUNDDOWN(($C$27-1) -(F27 -1)/-1,2)+1),0)))))</f>
        <v>1</v>
      </c>
      <c r="G28" s="61">
        <f>IF($C$27&gt;0,ROUNDDOWN(G27/$C$27,2),IF(AND($C$27&lt;0,G27&lt;=0),(ROUNDDOWN(($C$27-G27)/$C$27,2)+1),IF(AND($C$27&lt;0,G27&gt;0),(ROUNDDOWN((ABS($C$27)+ABS(G27))/ABS($C$27),2)+1),IF(AND($C$27=0,G27&gt;=0),(ROUNDDOWN(G27/1,2)+1),IF(AND($C$27=0,G27&lt;0),(ROUNDDOWN(($C$27-1) -(G27 -1)/-1,2)+1),0)))))</f>
        <v>1</v>
      </c>
      <c r="H28" s="61">
        <f>IF($C$27&gt;0,ROUNDDOWN(H27/$C$27,2),IF(AND($C$27&lt;0,H27&lt;=0),(ROUNDDOWN(($C$27-H27)/$C$27,2)+1),IF(AND($C$27&lt;0,H27&gt;0),(ROUNDDOWN((ABS($C$27)+ABS(H27))/ABS($C$27),2)+1),IF(AND($C$27=0,H27&gt;=0),(ROUNDDOWN(H27/1,2)+1),IF(AND($C$27=0,H27&lt;0),(ROUNDDOWN(($C$27-1) -(H27 -1)/-1,2)+1),0)))))</f>
        <v>1</v>
      </c>
      <c r="I28" s="61">
        <f>IF($C$27&gt;0,ROUNDDOWN(I27/$C$27,2),IF(AND($C$27&lt;0,I27&lt;=0),(ROUNDDOWN(($C$27-I27)/$C$27,2)+1),IF(AND($C$27&lt;0,I27&gt;0),(ROUNDDOWN((ABS($C$27)+ABS(I27))/ABS($C$27),2)+1),IF(AND($C$27=0,I27&gt;=0),(ROUNDDOWN(I27/1,2)+1),IF(AND($C$27=0,I27&lt;0),(ROUNDDOWN(($C$27-1) -(I27 -1)/-1,2)+1),0)))))</f>
        <v>1</v>
      </c>
      <c r="J28" s="60"/>
    </row>
    <row r="29" spans="2:10" ht="15" customHeight="1">
      <c r="B29" s="57" t="s">
        <v>36</v>
      </c>
      <c r="C29" s="62"/>
      <c r="D29" s="59" t="s">
        <v>32</v>
      </c>
      <c r="E29" s="80"/>
      <c r="F29" s="80"/>
      <c r="G29" s="80"/>
      <c r="H29" s="80"/>
      <c r="I29" s="80"/>
      <c r="J29" s="60"/>
    </row>
    <row r="30" spans="2:10" ht="15" customHeight="1">
      <c r="B30" s="81" t="s">
        <v>37</v>
      </c>
      <c r="C30" s="82">
        <f>SUM(C31:C36)</f>
        <v>0</v>
      </c>
      <c r="D30" s="83" t="s">
        <v>32</v>
      </c>
      <c r="E30" s="82">
        <f>SUM(E31:E36)</f>
        <v>0</v>
      </c>
      <c r="F30" s="82">
        <f>SUM(F31:F36)</f>
        <v>0</v>
      </c>
      <c r="G30" s="82">
        <f>SUM(G31:G36)</f>
        <v>0</v>
      </c>
      <c r="H30" s="82">
        <f>SUM(H31:H36)</f>
        <v>0</v>
      </c>
      <c r="I30" s="82">
        <f>SUM(I31:I36)</f>
        <v>0</v>
      </c>
      <c r="J30" s="84"/>
    </row>
    <row r="31" spans="2:10" ht="15" customHeight="1">
      <c r="B31" s="63" t="s">
        <v>80</v>
      </c>
      <c r="C31" s="85"/>
      <c r="D31" s="86" t="s">
        <v>32</v>
      </c>
      <c r="E31" s="85"/>
      <c r="F31" s="85"/>
      <c r="G31" s="85"/>
      <c r="H31" s="85"/>
      <c r="I31" s="85"/>
      <c r="J31" s="68"/>
    </row>
    <row r="32" spans="2:10" ht="15" customHeight="1">
      <c r="B32" s="63" t="s">
        <v>81</v>
      </c>
      <c r="C32" s="63"/>
      <c r="D32" s="87" t="s">
        <v>32</v>
      </c>
      <c r="E32" s="69"/>
      <c r="F32" s="63"/>
      <c r="G32" s="63"/>
      <c r="H32" s="63"/>
      <c r="I32" s="63"/>
      <c r="J32" s="68"/>
    </row>
    <row r="33" spans="2:10" ht="15" customHeight="1">
      <c r="B33" s="63" t="s">
        <v>82</v>
      </c>
      <c r="C33" s="63"/>
      <c r="D33" s="87" t="s">
        <v>32</v>
      </c>
      <c r="E33" s="63"/>
      <c r="F33" s="63"/>
      <c r="G33" s="63"/>
      <c r="H33" s="63"/>
      <c r="I33" s="63"/>
      <c r="J33" s="68"/>
    </row>
    <row r="34" spans="2:10" ht="15" customHeight="1">
      <c r="B34" s="63" t="s">
        <v>83</v>
      </c>
      <c r="C34" s="63"/>
      <c r="D34" s="87" t="s">
        <v>32</v>
      </c>
      <c r="E34" s="63"/>
      <c r="F34" s="63"/>
      <c r="G34" s="63"/>
      <c r="H34" s="63"/>
      <c r="I34" s="63"/>
      <c r="J34" s="68"/>
    </row>
    <row r="35" spans="2:10" ht="15" customHeight="1">
      <c r="B35" s="63" t="s">
        <v>84</v>
      </c>
      <c r="C35" s="63"/>
      <c r="D35" s="87" t="s">
        <v>32</v>
      </c>
      <c r="E35" s="63"/>
      <c r="F35" s="63"/>
      <c r="G35" s="63"/>
      <c r="H35" s="63"/>
      <c r="I35" s="63"/>
      <c r="J35" s="68"/>
    </row>
    <row r="36" spans="2:10" ht="15" customHeight="1">
      <c r="B36" s="54" t="s">
        <v>85</v>
      </c>
      <c r="C36" s="63"/>
      <c r="D36" s="88" t="s">
        <v>32</v>
      </c>
      <c r="E36" s="63"/>
      <c r="F36" s="63"/>
      <c r="G36" s="63"/>
      <c r="H36" s="63"/>
      <c r="I36" s="63"/>
      <c r="J36" s="75"/>
    </row>
    <row r="37" spans="2:10" ht="15" customHeight="1">
      <c r="B37" s="57" t="s">
        <v>46</v>
      </c>
      <c r="C37" s="58">
        <f>C29-C30</f>
        <v>0</v>
      </c>
      <c r="D37" s="78" t="s">
        <v>32</v>
      </c>
      <c r="E37" s="58">
        <f>E29-E30</f>
        <v>0</v>
      </c>
      <c r="F37" s="58">
        <f>F29-F30</f>
        <v>0</v>
      </c>
      <c r="G37" s="58">
        <f>G29-G30</f>
        <v>0</v>
      </c>
      <c r="H37" s="58">
        <f>H29-H30</f>
        <v>0</v>
      </c>
      <c r="I37" s="58">
        <f>I29-I30</f>
        <v>0</v>
      </c>
      <c r="J37" s="60"/>
    </row>
    <row r="38" spans="2:10" ht="15" customHeight="1">
      <c r="B38" s="54" t="s">
        <v>132</v>
      </c>
      <c r="C38" s="70"/>
      <c r="D38" s="74" t="s">
        <v>32</v>
      </c>
      <c r="E38" s="70"/>
      <c r="F38" s="70"/>
      <c r="G38" s="70"/>
      <c r="H38" s="70"/>
      <c r="I38" s="70"/>
      <c r="J38" s="75"/>
    </row>
    <row r="39" spans="2:10" ht="15" customHeight="1">
      <c r="B39" s="57" t="s">
        <v>130</v>
      </c>
      <c r="C39" s="62"/>
      <c r="D39" s="78" t="s">
        <v>32</v>
      </c>
      <c r="E39" s="62"/>
      <c r="F39" s="62"/>
      <c r="G39" s="62"/>
      <c r="H39" s="62"/>
      <c r="I39" s="62"/>
      <c r="J39" s="60"/>
    </row>
    <row r="40" spans="2:10" ht="15" customHeight="1">
      <c r="B40" s="89" t="s">
        <v>47</v>
      </c>
    </row>
    <row r="41" spans="2:10" ht="15" customHeight="1">
      <c r="B41" s="90" t="s">
        <v>48</v>
      </c>
    </row>
    <row r="42" spans="2:10" ht="15" customHeight="1">
      <c r="B42" s="49" t="s">
        <v>97</v>
      </c>
    </row>
    <row r="43" spans="2:10" ht="15" customHeight="1">
      <c r="B43" s="49" t="s">
        <v>116</v>
      </c>
    </row>
    <row r="44" spans="2:10" ht="15" customHeight="1">
      <c r="B44" s="49" t="s">
        <v>115</v>
      </c>
    </row>
    <row r="45" spans="2:10" ht="13.5" customHeight="1"/>
    <row r="46" spans="2:10" ht="15" customHeight="1">
      <c r="B46" s="49" t="s">
        <v>51</v>
      </c>
    </row>
    <row r="47" spans="2:10" ht="15" customHeight="1">
      <c r="B47" s="91" t="s">
        <v>52</v>
      </c>
      <c r="C47" s="193" t="s">
        <v>58</v>
      </c>
      <c r="D47" s="193"/>
      <c r="E47" s="193"/>
      <c r="F47" s="193"/>
      <c r="G47" s="193"/>
      <c r="H47" s="193"/>
      <c r="I47" s="193"/>
    </row>
    <row r="48" spans="2:10" ht="15" customHeight="1">
      <c r="B48" s="91" t="s">
        <v>53</v>
      </c>
      <c r="C48" s="196"/>
      <c r="D48" s="196"/>
      <c r="E48" s="196"/>
      <c r="F48" s="196"/>
      <c r="G48" s="196"/>
      <c r="H48" s="196"/>
      <c r="I48" s="196"/>
    </row>
    <row r="49" spans="2:10" ht="15" customHeight="1">
      <c r="B49" s="91" t="s">
        <v>54</v>
      </c>
      <c r="C49" s="196"/>
      <c r="D49" s="196"/>
      <c r="E49" s="196"/>
      <c r="F49" s="196"/>
      <c r="G49" s="196"/>
      <c r="H49" s="196"/>
      <c r="I49" s="196"/>
    </row>
    <row r="50" spans="2:10" ht="15" customHeight="1">
      <c r="B50" s="91" t="s">
        <v>55</v>
      </c>
      <c r="C50" s="196"/>
      <c r="D50" s="196"/>
      <c r="E50" s="196"/>
      <c r="F50" s="196"/>
      <c r="G50" s="196"/>
      <c r="H50" s="196"/>
      <c r="I50" s="196"/>
    </row>
    <row r="51" spans="2:10" ht="15" customHeight="1">
      <c r="B51" s="91" t="s">
        <v>56</v>
      </c>
      <c r="C51" s="196"/>
      <c r="D51" s="196"/>
      <c r="E51" s="196"/>
      <c r="F51" s="196"/>
      <c r="G51" s="196"/>
      <c r="H51" s="196"/>
      <c r="I51" s="196"/>
    </row>
    <row r="52" spans="2:10" ht="15" customHeight="1">
      <c r="B52" s="91" t="s">
        <v>57</v>
      </c>
      <c r="C52" s="196" t="s">
        <v>59</v>
      </c>
      <c r="D52" s="196"/>
      <c r="E52" s="196"/>
      <c r="F52" s="196"/>
      <c r="G52" s="196"/>
      <c r="H52" s="196"/>
      <c r="I52" s="196"/>
    </row>
    <row r="53" spans="2:10" ht="15" customHeight="1">
      <c r="B53" s="92" t="s">
        <v>60</v>
      </c>
    </row>
    <row r="54" spans="2:10" ht="17.25" customHeight="1">
      <c r="B54" s="195" t="s">
        <v>153</v>
      </c>
      <c r="C54" s="195"/>
      <c r="D54" s="195"/>
      <c r="E54" s="195"/>
      <c r="F54" s="195"/>
      <c r="G54" s="195"/>
      <c r="H54" s="195"/>
      <c r="I54" s="195"/>
    </row>
    <row r="55" spans="2:10" ht="17.25" customHeight="1">
      <c r="B55" s="195"/>
      <c r="C55" s="195"/>
      <c r="D55" s="195"/>
      <c r="E55" s="195"/>
      <c r="F55" s="195"/>
      <c r="G55" s="195"/>
      <c r="H55" s="195"/>
      <c r="I55" s="195"/>
    </row>
    <row r="56" spans="2:10" ht="13.5" customHeight="1"/>
    <row r="60" spans="2:10">
      <c r="J60" s="98"/>
    </row>
  </sheetData>
  <sheetProtection formatCells="0" formatColumns="0" formatRows="0" insertColumns="0" insertRows="0"/>
  <mergeCells count="13">
    <mergeCell ref="C47:I47"/>
    <mergeCell ref="B21:J21"/>
    <mergeCell ref="B54:I55"/>
    <mergeCell ref="C48:I48"/>
    <mergeCell ref="C49:I49"/>
    <mergeCell ref="C50:I50"/>
    <mergeCell ref="C51:I51"/>
    <mergeCell ref="C52:I52"/>
    <mergeCell ref="I2:J2"/>
    <mergeCell ref="C4:D4"/>
    <mergeCell ref="C7:D7"/>
    <mergeCell ref="C25:D25"/>
    <mergeCell ref="C28:D28"/>
  </mergeCells>
  <phoneticPr fontId="1"/>
  <dataValidations count="3">
    <dataValidation type="list" allowBlank="1" showInputMessage="1" showErrorMessage="1" sqref="C48:I51" xr:uid="{00000000-0002-0000-0300-000000000000}">
      <formula1>まる</formula1>
    </dataValidation>
    <dataValidation type="whole" errorStyle="warning" operator="greaterThanOrEqual" allowBlank="1" showErrorMessage="1" errorTitle="整数のみ" error="整数の入力のみ許可しています" sqref="C39 E39:I39" xr:uid="{00000000-0002-0000-0300-000001000000}">
      <formula1>-99999999</formula1>
    </dataValidation>
    <dataValidation type="whole" errorStyle="warning" operator="greaterThanOrEqual" allowBlank="1" showErrorMessage="1" errorTitle="自然数のみ" error="自然数の入力のみ許可しています" sqref="C29 C31:C36 E31:I36 C8 E8:I8 E10:I14 C10:C14 C38 E38:I38 J9:J13 J31:J35" xr:uid="{00000000-0002-0000-0300-000002000000}">
      <formula1>0</formula1>
    </dataValidation>
  </dataValidations>
  <pageMargins left="0.45" right="0.2" top="0.21" bottom="0.2" header="0.2" footer="0.2"/>
  <pageSetup paperSize="9" scale="7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B1:M38"/>
  <sheetViews>
    <sheetView showGridLines="0" zoomScaleNormal="100" workbookViewId="0">
      <selection activeCell="F9" sqref="F9"/>
    </sheetView>
  </sheetViews>
  <sheetFormatPr defaultColWidth="9" defaultRowHeight="18.75"/>
  <cols>
    <col min="1" max="1" width="2.125" style="4" customWidth="1"/>
    <col min="2" max="2" width="3.625" style="4" customWidth="1"/>
    <col min="3" max="3" width="16.625" style="4" customWidth="1"/>
    <col min="4" max="10" width="14.625" style="4" customWidth="1"/>
    <col min="11" max="11" width="2.375" style="4" customWidth="1"/>
    <col min="12" max="15" width="14.625" style="4" customWidth="1"/>
    <col min="16" max="16384" width="9" style="4"/>
  </cols>
  <sheetData>
    <row r="1" spans="2:13" ht="18.75" customHeight="1">
      <c r="B1" s="25" t="s">
        <v>66</v>
      </c>
      <c r="C1" s="4" t="s">
        <v>103</v>
      </c>
    </row>
    <row r="2" spans="2:13" ht="17.100000000000001" customHeight="1">
      <c r="C2" s="48" t="s">
        <v>61</v>
      </c>
      <c r="D2" s="48" t="s">
        <v>10</v>
      </c>
      <c r="E2" s="213" t="s">
        <v>104</v>
      </c>
      <c r="F2" s="213"/>
      <c r="G2" s="213"/>
      <c r="H2" s="213" t="s">
        <v>105</v>
      </c>
      <c r="I2" s="213"/>
      <c r="J2" s="213"/>
      <c r="K2" s="8"/>
      <c r="L2" s="8"/>
    </row>
    <row r="3" spans="2:13" ht="17.100000000000001" customHeight="1">
      <c r="C3" s="204"/>
      <c r="D3" s="204"/>
      <c r="E3" s="215"/>
      <c r="F3" s="216"/>
      <c r="G3" s="217"/>
      <c r="H3" s="215"/>
      <c r="I3" s="216"/>
      <c r="J3" s="217"/>
    </row>
    <row r="4" spans="2:13" ht="17.100000000000001" customHeight="1">
      <c r="C4" s="212"/>
      <c r="D4" s="212"/>
      <c r="E4" s="107"/>
      <c r="F4" s="218"/>
      <c r="G4" s="108"/>
      <c r="H4" s="107"/>
      <c r="I4" s="218"/>
      <c r="J4" s="108"/>
    </row>
    <row r="5" spans="2:13" s="49" customFormat="1" ht="17.100000000000001" customHeight="1">
      <c r="C5" s="214" t="s">
        <v>133</v>
      </c>
      <c r="D5" s="214"/>
      <c r="E5" s="214"/>
      <c r="F5" s="214"/>
      <c r="G5" s="214"/>
      <c r="H5" s="214"/>
      <c r="I5" s="214"/>
      <c r="J5" s="214"/>
      <c r="K5" s="214"/>
    </row>
    <row r="6" spans="2:13" s="49" customFormat="1" ht="17.100000000000001" customHeight="1">
      <c r="C6" s="214" t="s">
        <v>134</v>
      </c>
      <c r="D6" s="214"/>
      <c r="E6" s="214"/>
      <c r="F6" s="214"/>
      <c r="G6" s="214"/>
      <c r="H6" s="214"/>
      <c r="I6" s="214"/>
      <c r="J6" s="214"/>
      <c r="K6" s="214"/>
    </row>
    <row r="7" spans="2:13" s="49" customFormat="1" ht="17.100000000000001" customHeight="1">
      <c r="C7" s="214" t="s">
        <v>135</v>
      </c>
      <c r="D7" s="214"/>
      <c r="E7" s="214"/>
      <c r="F7" s="214"/>
      <c r="G7" s="214"/>
      <c r="H7" s="214"/>
      <c r="I7" s="214"/>
      <c r="J7" s="214"/>
      <c r="K7" s="214"/>
    </row>
    <row r="8" spans="2:13" s="49" customFormat="1" ht="17.100000000000001" customHeight="1">
      <c r="C8" s="214" t="s">
        <v>136</v>
      </c>
      <c r="D8" s="214"/>
      <c r="E8" s="214"/>
      <c r="F8" s="214"/>
      <c r="G8" s="214"/>
      <c r="H8" s="214"/>
      <c r="I8" s="214"/>
      <c r="J8" s="214"/>
      <c r="K8" s="214"/>
    </row>
    <row r="9" spans="2:13" ht="17.100000000000001" customHeight="1"/>
    <row r="10" spans="2:13" ht="19.5" customHeight="1">
      <c r="B10" s="25" t="s">
        <v>67</v>
      </c>
      <c r="C10" s="180" t="s">
        <v>141</v>
      </c>
      <c r="D10" s="180"/>
      <c r="E10" s="180"/>
      <c r="F10" s="180"/>
      <c r="G10" s="180"/>
      <c r="H10" s="180"/>
      <c r="I10" s="180"/>
      <c r="J10" s="180"/>
      <c r="K10" s="180"/>
    </row>
    <row r="11" spans="2:13" ht="19.5" customHeight="1">
      <c r="B11" s="25"/>
      <c r="C11" s="180"/>
      <c r="D11" s="180"/>
      <c r="E11" s="180"/>
      <c r="F11" s="180"/>
      <c r="G11" s="180"/>
      <c r="H11" s="180"/>
      <c r="I11" s="180"/>
      <c r="J11" s="180"/>
      <c r="K11" s="180"/>
    </row>
    <row r="12" spans="2:13" ht="19.5" customHeight="1">
      <c r="B12" s="25"/>
      <c r="C12" s="180"/>
      <c r="D12" s="180"/>
      <c r="E12" s="180"/>
      <c r="F12" s="180"/>
      <c r="G12" s="180"/>
      <c r="H12" s="180"/>
      <c r="I12" s="180"/>
      <c r="J12" s="180"/>
      <c r="K12" s="180"/>
    </row>
    <row r="13" spans="2:13" ht="19.5" customHeight="1">
      <c r="B13" s="94"/>
      <c r="C13" s="4" t="s">
        <v>117</v>
      </c>
    </row>
    <row r="14" spans="2:13" ht="19.5" customHeight="1">
      <c r="C14" s="4" t="s">
        <v>137</v>
      </c>
      <c r="M14" s="2"/>
    </row>
    <row r="15" spans="2:13" ht="19.5" customHeight="1">
      <c r="B15" s="94"/>
      <c r="C15" s="4" t="s">
        <v>142</v>
      </c>
    </row>
    <row r="16" spans="2:13" ht="19.5" customHeight="1">
      <c r="C16" s="4" t="s">
        <v>106</v>
      </c>
    </row>
    <row r="17" spans="2:10" ht="19.5" customHeight="1">
      <c r="C17" s="4" t="s">
        <v>138</v>
      </c>
    </row>
    <row r="18" spans="2:10" ht="17.100000000000001" customHeight="1">
      <c r="C18" s="99" t="s">
        <v>62</v>
      </c>
      <c r="D18" s="100"/>
      <c r="E18" s="99" t="s">
        <v>78</v>
      </c>
      <c r="F18" s="100"/>
      <c r="G18" s="99" t="s">
        <v>64</v>
      </c>
      <c r="H18" s="100"/>
      <c r="I18" s="99" t="s">
        <v>65</v>
      </c>
      <c r="J18" s="100"/>
    </row>
    <row r="19" spans="2:10" ht="17.100000000000001" customHeight="1">
      <c r="C19" s="123" t="s">
        <v>63</v>
      </c>
      <c r="D19" s="124"/>
      <c r="E19" s="123"/>
      <c r="F19" s="124"/>
      <c r="G19" s="123"/>
      <c r="H19" s="124"/>
      <c r="I19" s="123"/>
      <c r="J19" s="124"/>
    </row>
    <row r="20" spans="2:10" ht="17.100000000000001" customHeight="1">
      <c r="C20" s="215"/>
      <c r="D20" s="217"/>
      <c r="E20" s="215"/>
      <c r="F20" s="217"/>
      <c r="G20" s="215"/>
      <c r="H20" s="217"/>
      <c r="I20" s="215"/>
      <c r="J20" s="217"/>
    </row>
    <row r="21" spans="2:10" ht="17.100000000000001" customHeight="1">
      <c r="C21" s="107"/>
      <c r="D21" s="108"/>
      <c r="E21" s="107"/>
      <c r="F21" s="108"/>
      <c r="G21" s="107"/>
      <c r="H21" s="108"/>
      <c r="I21" s="107"/>
      <c r="J21" s="108"/>
    </row>
    <row r="22" spans="2:10" ht="17.100000000000001" customHeight="1"/>
    <row r="23" spans="2:10" ht="19.5" customHeight="1">
      <c r="B23" s="95" t="s">
        <v>68</v>
      </c>
      <c r="C23" s="219" t="s">
        <v>139</v>
      </c>
      <c r="D23" s="219"/>
      <c r="E23" s="219"/>
      <c r="F23" s="219"/>
      <c r="G23" s="219"/>
      <c r="H23" s="219"/>
      <c r="I23" s="219"/>
      <c r="J23" s="219"/>
    </row>
    <row r="24" spans="2:10" ht="19.5" customHeight="1">
      <c r="B24" s="96"/>
      <c r="C24" s="219"/>
      <c r="D24" s="219"/>
      <c r="E24" s="219"/>
      <c r="F24" s="219"/>
      <c r="G24" s="219"/>
      <c r="H24" s="219"/>
      <c r="I24" s="219"/>
      <c r="J24" s="219"/>
    </row>
    <row r="25" spans="2:10" ht="19.5" customHeight="1">
      <c r="B25" s="96"/>
      <c r="C25" s="220"/>
      <c r="D25" s="220"/>
      <c r="E25" s="220"/>
      <c r="F25" s="220"/>
      <c r="G25" s="220"/>
      <c r="H25" s="220"/>
      <c r="I25" s="220"/>
      <c r="J25" s="220"/>
    </row>
    <row r="26" spans="2:10" ht="16.5" customHeight="1">
      <c r="C26" s="109" t="s">
        <v>70</v>
      </c>
      <c r="D26" s="110"/>
      <c r="E26" s="110"/>
      <c r="F26" s="110"/>
      <c r="G26" s="110"/>
      <c r="H26" s="111"/>
      <c r="I26" s="213" t="s">
        <v>69</v>
      </c>
      <c r="J26" s="213"/>
    </row>
    <row r="27" spans="2:10" ht="16.5" customHeight="1">
      <c r="C27" s="201" t="s">
        <v>71</v>
      </c>
      <c r="D27" s="202"/>
      <c r="E27" s="202"/>
      <c r="F27" s="202"/>
      <c r="G27" s="202"/>
      <c r="H27" s="203"/>
      <c r="I27" s="204"/>
      <c r="J27" s="204"/>
    </row>
    <row r="28" spans="2:10" ht="16.5" customHeight="1">
      <c r="C28" s="205" t="s">
        <v>76</v>
      </c>
      <c r="D28" s="206"/>
      <c r="E28" s="206"/>
      <c r="F28" s="206"/>
      <c r="G28" s="206"/>
      <c r="H28" s="207"/>
      <c r="I28" s="208"/>
      <c r="J28" s="208"/>
    </row>
    <row r="29" spans="2:10" ht="16.5" customHeight="1">
      <c r="C29" s="205" t="s">
        <v>77</v>
      </c>
      <c r="D29" s="206"/>
      <c r="E29" s="206"/>
      <c r="F29" s="206"/>
      <c r="G29" s="206"/>
      <c r="H29" s="207"/>
      <c r="I29" s="208"/>
      <c r="J29" s="208"/>
    </row>
    <row r="30" spans="2:10" ht="16.5" customHeight="1">
      <c r="C30" s="209" t="s">
        <v>140</v>
      </c>
      <c r="D30" s="210"/>
      <c r="E30" s="210"/>
      <c r="F30" s="210"/>
      <c r="G30" s="210"/>
      <c r="H30" s="211"/>
      <c r="I30" s="212"/>
      <c r="J30" s="212"/>
    </row>
    <row r="31" spans="2:10" ht="16.5" customHeight="1">
      <c r="C31" s="197" t="s">
        <v>72</v>
      </c>
      <c r="D31" s="198"/>
      <c r="E31" s="198"/>
      <c r="F31" s="198"/>
      <c r="G31" s="198"/>
      <c r="H31" s="199"/>
      <c r="I31" s="200"/>
      <c r="J31" s="200"/>
    </row>
    <row r="32" spans="2:10" ht="16.5" customHeight="1"/>
    <row r="33" spans="3:10">
      <c r="C33" s="10"/>
      <c r="D33" s="10"/>
      <c r="E33" s="10"/>
      <c r="F33" s="10"/>
      <c r="G33" s="10"/>
      <c r="H33" s="10"/>
      <c r="I33" s="10"/>
      <c r="J33" s="10"/>
    </row>
    <row r="34" spans="3:10">
      <c r="C34" s="10"/>
      <c r="D34" s="10"/>
      <c r="E34" s="10"/>
      <c r="F34" s="10"/>
      <c r="G34" s="10"/>
      <c r="H34" s="10"/>
      <c r="I34" s="10"/>
      <c r="J34" s="10"/>
    </row>
    <row r="35" spans="3:10">
      <c r="C35" s="10"/>
      <c r="D35" s="10"/>
      <c r="E35" s="10"/>
      <c r="F35" s="10"/>
      <c r="G35" s="10"/>
      <c r="H35" s="10"/>
      <c r="I35" s="10"/>
      <c r="J35" s="10"/>
    </row>
    <row r="36" spans="3:10">
      <c r="C36" s="10"/>
      <c r="D36" s="10"/>
      <c r="E36" s="10"/>
      <c r="F36" s="10"/>
      <c r="G36" s="10"/>
      <c r="H36" s="10"/>
      <c r="I36" s="10"/>
      <c r="J36" s="10"/>
    </row>
    <row r="37" spans="3:10">
      <c r="C37" s="10"/>
      <c r="D37" s="10"/>
      <c r="E37" s="10"/>
      <c r="F37" s="10"/>
      <c r="G37" s="10"/>
      <c r="H37" s="10"/>
      <c r="I37" s="10"/>
      <c r="J37" s="10"/>
    </row>
    <row r="38" spans="3:10">
      <c r="C38" s="10"/>
      <c r="D38" s="10"/>
      <c r="E38" s="10"/>
      <c r="F38" s="10"/>
      <c r="G38" s="10"/>
      <c r="H38" s="10"/>
      <c r="I38" s="10"/>
      <c r="J38" s="10"/>
    </row>
  </sheetData>
  <mergeCells count="36">
    <mergeCell ref="I26:J26"/>
    <mergeCell ref="C19:D19"/>
    <mergeCell ref="C20:D21"/>
    <mergeCell ref="E20:F21"/>
    <mergeCell ref="G20:H21"/>
    <mergeCell ref="I20:J21"/>
    <mergeCell ref="E19:F19"/>
    <mergeCell ref="G19:H19"/>
    <mergeCell ref="C23:J25"/>
    <mergeCell ref="C26:H26"/>
    <mergeCell ref="I19:J19"/>
    <mergeCell ref="E2:G2"/>
    <mergeCell ref="H2:J2"/>
    <mergeCell ref="C18:D18"/>
    <mergeCell ref="E18:F18"/>
    <mergeCell ref="G18:H18"/>
    <mergeCell ref="I18:J18"/>
    <mergeCell ref="C7:K7"/>
    <mergeCell ref="C8:K8"/>
    <mergeCell ref="D3:D4"/>
    <mergeCell ref="E3:G4"/>
    <mergeCell ref="H3:J4"/>
    <mergeCell ref="C5:K5"/>
    <mergeCell ref="C6:K6"/>
    <mergeCell ref="C3:C4"/>
    <mergeCell ref="C10:K12"/>
    <mergeCell ref="C31:H31"/>
    <mergeCell ref="I31:J31"/>
    <mergeCell ref="C27:H27"/>
    <mergeCell ref="I27:J27"/>
    <mergeCell ref="C28:H28"/>
    <mergeCell ref="I28:J28"/>
    <mergeCell ref="C30:H30"/>
    <mergeCell ref="I30:J30"/>
    <mergeCell ref="C29:H29"/>
    <mergeCell ref="I29:J29"/>
  </mergeCells>
  <phoneticPr fontId="1"/>
  <dataValidations count="1">
    <dataValidation type="list" allowBlank="1" showInputMessage="1" showErrorMessage="1" sqref="I27:J30 B13 B15" xr:uid="{00000000-0002-0000-0400-000000000000}">
      <formula1>まる</formula1>
    </dataValidation>
  </dataValidations>
  <pageMargins left="0.70866141732283472" right="0.70866141732283472" top="0.56000000000000005" bottom="0.23" header="0.31496062992125984" footer="0.31496062992125984"/>
  <pageSetup paperSize="9" fitToHeight="0" orientation="landscape" r:id="rId1"/>
  <ignoredErrors>
    <ignoredError sqref="B12:B17 B1:B10 B18:B2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133350</xdr:colOff>
                    <xdr:row>12</xdr:row>
                    <xdr:rowOff>9525</xdr:rowOff>
                  </from>
                  <to>
                    <xdr:col>2</xdr:col>
                    <xdr:colOff>57150</xdr:colOff>
                    <xdr:row>12</xdr:row>
                    <xdr:rowOff>200025</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1</xdr:col>
                    <xdr:colOff>133350</xdr:colOff>
                    <xdr:row>13</xdr:row>
                    <xdr:rowOff>228600</xdr:rowOff>
                  </from>
                  <to>
                    <xdr:col>2</xdr:col>
                    <xdr:colOff>133350</xdr:colOff>
                    <xdr:row>14</xdr:row>
                    <xdr:rowOff>219075</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1</xdr:col>
                    <xdr:colOff>133350</xdr:colOff>
                    <xdr:row>13</xdr:row>
                    <xdr:rowOff>9525</xdr:rowOff>
                  </from>
                  <to>
                    <xdr:col>2</xdr:col>
                    <xdr:colOff>57150</xdr:colOff>
                    <xdr:row>13</xdr:row>
                    <xdr:rowOff>200025</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1</xdr:col>
                    <xdr:colOff>133350</xdr:colOff>
                    <xdr:row>15</xdr:row>
                    <xdr:rowOff>9525</xdr:rowOff>
                  </from>
                  <to>
                    <xdr:col>2</xdr:col>
                    <xdr:colOff>57150</xdr:colOff>
                    <xdr:row>15</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defaultRowHeight="13.5"/>
  <cols>
    <col min="1" max="1" width="4.875" bestFit="1" customWidth="1"/>
  </cols>
  <sheetData>
    <row r="1" spans="1:1">
      <c r="A1" t="s">
        <v>73</v>
      </c>
    </row>
    <row r="3" spans="1:1">
      <c r="A3" s="1" t="s">
        <v>74</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概要と実施計画</vt:lpstr>
      <vt:lpstr>〃取組内容</vt:lpstr>
      <vt:lpstr>〃KPI</vt:lpstr>
      <vt:lpstr>〃過去事業等</vt:lpstr>
      <vt:lpstr>リスト</vt:lpstr>
      <vt:lpstr>〃KPI!Print_Area</vt:lpstr>
      <vt:lpstr>〃過去事業等!Print_Area</vt:lpstr>
      <vt:lpstr>概要と実施計画!Print_Area</vt:lpstr>
      <vt:lpstr>まる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2022-02-18T08:10:01Z</cp:lastPrinted>
  <dcterms:created xsi:type="dcterms:W3CDTF">2016-10-04T05:23:43Z</dcterms:created>
  <dcterms:modified xsi:type="dcterms:W3CDTF">2026-03-18T00:06:58Z</dcterms:modified>
</cp:coreProperties>
</file>