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76934EBE-E61B-4709-A02A-5058DF034E0C}" xr6:coauthVersionLast="47" xr6:coauthVersionMax="47" xr10:uidLastSave="{00000000-0000-0000-0000-000000000000}"/>
  <bookViews>
    <workbookView xWindow="-108" yWindow="-108" windowWidth="23256" windowHeight="12456" xr2:uid="{C626EEAA-8087-4A6D-97F7-AF11FE109BDE}"/>
  </bookViews>
  <sheets>
    <sheet name="購入予定数量等設定申込書（燃油）" sheetId="4" r:id="rId1"/>
  </sheets>
  <definedNames>
    <definedName name="_xlnm.Print_Area" localSheetId="0">'購入予定数量等設定申込書（燃油）'!$A$1:$R$98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4" l="1"/>
  <c r="H25" i="4"/>
  <c r="M34" i="4" s="1"/>
  <c r="P34" i="4" l="1"/>
</calcChain>
</file>

<file path=xl/sharedStrings.xml><?xml version="1.0" encoding="utf-8"?>
<sst xmlns="http://schemas.openxmlformats.org/spreadsheetml/2006/main" count="92" uniqueCount="74">
  <si>
    <t>別紙様式例第５号</t>
    <phoneticPr fontId="1"/>
  </si>
  <si>
    <t>漁業用燃油購入予定数量等設定申込書</t>
    <phoneticPr fontId="1"/>
  </si>
  <si>
    <t>一般社団法人　</t>
    <phoneticPr fontId="1"/>
  </si>
  <si>
    <t>漁業経営安定化推進協会　御中</t>
    <phoneticPr fontId="1"/>
  </si>
  <si>
    <t>申込者住所</t>
    <rPh sb="0" eb="5">
      <t>モウシコミシャジュウショ</t>
    </rPh>
    <phoneticPr fontId="1"/>
  </si>
  <si>
    <t>（法人にあっては名称及び代表者の氏名）</t>
    <phoneticPr fontId="1"/>
  </si>
  <si>
    <t>印</t>
    <rPh sb="0" eb="1">
      <t>イン</t>
    </rPh>
    <phoneticPr fontId="1"/>
  </si>
  <si>
    <t>２．対象数量（補塡金の対象となる燃油購入予定数量）</t>
    <phoneticPr fontId="1"/>
  </si>
  <si>
    <t>ﾘｯﾄﾙ</t>
    <phoneticPr fontId="1"/>
  </si>
  <si>
    <t>３．積立て単価（１キロリットル当たり）の選択　（次のいずれかに○印を付してください。）</t>
    <phoneticPr fontId="1"/>
  </si>
  <si>
    <t>４．燃油補塡積立金の納入方法等</t>
  </si>
  <si>
    <t>　　○　漁業用燃油価格安定対策事業　</t>
    <phoneticPr fontId="1"/>
  </si>
  <si>
    <t>　＊　積立ての金額は、計算結果を切り捨てにより100円単位としたものです。</t>
    <phoneticPr fontId="1"/>
  </si>
  <si>
    <t>円</t>
    <rPh sb="0" eb="1">
      <t>エン</t>
    </rPh>
    <phoneticPr fontId="1"/>
  </si>
  <si>
    <t>選択された単価（</t>
    <phoneticPr fontId="1"/>
  </si>
  <si>
    <t>）/1000×予定数量設定申込書の数量（</t>
    <phoneticPr fontId="1"/>
  </si>
  <si>
    <t>㍑）＝</t>
    <phoneticPr fontId="1"/>
  </si>
  <si>
    <t>①8,500円</t>
    <phoneticPr fontId="1"/>
  </si>
  <si>
    <t>②7,500円</t>
    <phoneticPr fontId="1"/>
  </si>
  <si>
    <t>③6,000円</t>
    <phoneticPr fontId="1"/>
  </si>
  <si>
    <t>④5,000円</t>
    <phoneticPr fontId="1"/>
  </si>
  <si>
    <t>⑤3,000円</t>
    <phoneticPr fontId="1"/>
  </si>
  <si>
    <t>⑥2,000円</t>
    <phoneticPr fontId="1"/>
  </si>
  <si>
    <t>⑦1,000円</t>
    <phoneticPr fontId="1"/>
  </si>
  <si>
    <t>（納入方法）次のいずれかに○印を付してください。</t>
    <phoneticPr fontId="1"/>
  </si>
  <si>
    <t>（積立ての金額）</t>
    <phoneticPr fontId="1"/>
  </si>
  <si>
    <t>①</t>
    <phoneticPr fontId="1"/>
  </si>
  <si>
    <t>一括納入</t>
    <phoneticPr fontId="1"/>
  </si>
  <si>
    <t>②</t>
    <phoneticPr fontId="1"/>
  </si>
  <si>
    <t>分割納入（次のいずれかに○印を付してください。）</t>
    <phoneticPr fontId="1"/>
  </si>
  <si>
    <t>ア ６月と</t>
    <phoneticPr fontId="1"/>
  </si>
  <si>
    <t>月の２分割</t>
    <phoneticPr fontId="1"/>
  </si>
  <si>
    <t>イ ６月と</t>
    <phoneticPr fontId="1"/>
  </si>
  <si>
    <t>月と</t>
    <phoneticPr fontId="1"/>
  </si>
  <si>
    <t>月の３分割</t>
    <phoneticPr fontId="1"/>
  </si>
  <si>
    <t>ウ ６月・９月・12月・３月の４分割</t>
    <phoneticPr fontId="1"/>
  </si>
  <si>
    <t>＊　分割納入のア又はイの＿には、9月・12月・3月の中から選んで記入してください。</t>
    <phoneticPr fontId="1"/>
  </si>
  <si>
    <r>
      <t>【燃油購入</t>
    </r>
    <r>
      <rPr>
        <sz val="10.5"/>
        <color rgb="FF000000"/>
        <rFont val="ＭＳ 明朝"/>
        <family val="1"/>
        <charset val="128"/>
        <scheme val="minor"/>
      </rPr>
      <t>予定</t>
    </r>
    <r>
      <rPr>
        <sz val="10.5"/>
        <color theme="1"/>
        <rFont val="ＭＳ 明朝"/>
        <family val="1"/>
        <charset val="128"/>
        <scheme val="minor"/>
      </rPr>
      <t>数量等設定における留意事項】</t>
    </r>
  </si>
  <si>
    <t>・</t>
    <phoneticPr fontId="1"/>
  </si>
  <si>
    <t>５．グループ加入の場合は、グループ構成員数を記載してください。</t>
    <phoneticPr fontId="1"/>
  </si>
  <si>
    <t>グループ構成員数：</t>
    <phoneticPr fontId="1"/>
  </si>
  <si>
    <t>人</t>
    <rPh sb="0" eb="1">
      <t>ニン</t>
    </rPh>
    <phoneticPr fontId="1"/>
  </si>
  <si>
    <t>６．作業安全対策の取組</t>
  </si>
  <si>
    <t>　漁業用燃油価格差補塡金及び漁業用燃油価格急騰対策補塡金積立契約に基づき、漁業用燃油価格差補</t>
    <phoneticPr fontId="1"/>
  </si>
  <si>
    <t>設定を以下のとおり申し込みます。</t>
    <phoneticPr fontId="1"/>
  </si>
  <si>
    <t>塡金及び漁業用燃油価格急騰対策補塡金（以下「補塡金」という）の対象となる燃油購入予定数量等の</t>
    <phoneticPr fontId="1"/>
  </si>
  <si>
    <t>１．対象期間</t>
    <phoneticPr fontId="1"/>
  </si>
  <si>
    <t>令和</t>
    <rPh sb="0" eb="2">
      <t>レイワ</t>
    </rPh>
    <phoneticPr fontId="1"/>
  </si>
  <si>
    <t>から</t>
    <phoneticPr fontId="1"/>
  </si>
  <si>
    <t>＊　分割納入の納入額は、100円単位の均等分割です。なお、分割した際に生じた100円未満の</t>
    <phoneticPr fontId="1"/>
  </si>
  <si>
    <t>　端数は、６月末の納入額にまとめられます。　</t>
    <phoneticPr fontId="1"/>
  </si>
  <si>
    <t>　契約申請の経由機関である漁業協同組合等が、燃油購入予定数量の設定に関する証拠書類の提</t>
    <phoneticPr fontId="1"/>
  </si>
  <si>
    <t>出を求めた場合は、必ず提出してください。提出がない場合には、燃油購入予定数量が設定でき</t>
    <phoneticPr fontId="1"/>
  </si>
  <si>
    <t>ない場合があります。</t>
    <phoneticPr fontId="1"/>
  </si>
  <si>
    <t>　補塡金交付の有無にかかわらず、各四半期ごとの燃油の購入実績数量を、納品書等の写しを添</t>
    <phoneticPr fontId="1"/>
  </si>
  <si>
    <t>付して速やかに経由機関に報告してください。</t>
    <phoneticPr fontId="1"/>
  </si>
  <si>
    <t>　燃油購入予定数量等が設定されましたらお知らせしますので、燃油補塡積立金を納入してくだ</t>
    <phoneticPr fontId="1"/>
  </si>
  <si>
    <t>さい。</t>
    <phoneticPr fontId="1"/>
  </si>
  <si>
    <t>　積立契約締結時および契約更新時に別添１の事業者向けチェックシート（事業実施主体が漁業</t>
    <phoneticPr fontId="1"/>
  </si>
  <si>
    <t>者団体の場合は、別添２の事業者団体向けチェックシート）を提出してください。</t>
    <phoneticPr fontId="1"/>
  </si>
  <si>
    <t>年</t>
    <rPh sb="0" eb="1">
      <t>ネン</t>
    </rPh>
    <phoneticPr fontId="1"/>
  </si>
  <si>
    <t>月</t>
    <rPh sb="0" eb="1">
      <t>ガツ</t>
    </rPh>
    <phoneticPr fontId="1"/>
  </si>
  <si>
    <t>日</t>
    <rPh sb="0" eb="1">
      <t>ニチ</t>
    </rPh>
    <phoneticPr fontId="1"/>
  </si>
  <si>
    <t>申込者氏名</t>
    <rPh sb="0" eb="5">
      <t>モウシコミシャシメイ</t>
    </rPh>
    <phoneticPr fontId="1"/>
  </si>
  <si>
    <t>３月31日まで</t>
    <rPh sb="1" eb="2">
      <t>ガツ</t>
    </rPh>
    <rPh sb="4" eb="5">
      <t>ニチ</t>
    </rPh>
    <phoneticPr fontId="1"/>
  </si>
  <si>
    <t>（</t>
    <phoneticPr fontId="1"/>
  </si>
  <si>
    <t>Ａ重油</t>
    <phoneticPr fontId="1"/>
  </si>
  <si>
    <t>）</t>
    <phoneticPr fontId="1"/>
  </si>
  <si>
    <t>軽油</t>
    <rPh sb="0" eb="2">
      <t>ケイユ</t>
    </rPh>
    <phoneticPr fontId="1"/>
  </si>
  <si>
    <t>ガソリン</t>
    <phoneticPr fontId="1"/>
  </si>
  <si>
    <t>合計</t>
    <rPh sb="0" eb="1">
      <t>ゴウ</t>
    </rPh>
    <rPh sb="1" eb="2">
      <t>ケイ</t>
    </rPh>
    <phoneticPr fontId="1"/>
  </si>
  <si>
    <t>その他：</t>
    <rPh sb="2" eb="3">
      <t>タ</t>
    </rPh>
    <phoneticPr fontId="1"/>
  </si>
  <si>
    <t>７. 「みどりの食料システム戦略」における環境負荷低減の取組</t>
    <rPh sb="8" eb="10">
      <t>ショクリョウ</t>
    </rPh>
    <rPh sb="14" eb="16">
      <t>センリャク</t>
    </rPh>
    <rPh sb="21" eb="27">
      <t>カンキョウフカテイゲン</t>
    </rPh>
    <rPh sb="28" eb="30">
      <t>トリクミ</t>
    </rPh>
    <phoneticPr fontId="1"/>
  </si>
  <si>
    <t>　毎年度申込手続きの際に、別添３のみどりチェックを提出してください。</t>
    <rPh sb="1" eb="4">
      <t>マイネンド</t>
    </rPh>
    <rPh sb="4" eb="6">
      <t>モウシコミ</t>
    </rPh>
    <rPh sb="6" eb="8">
      <t>テツヅ</t>
    </rPh>
    <rPh sb="10" eb="11">
      <t>サイ</t>
    </rPh>
    <rPh sb="13" eb="15">
      <t>ベッテン</t>
    </rPh>
    <rPh sb="25" eb="2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</si>
</sst>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scheme val="minor"/>
    </font>
    <font>
      <sz val="6"/>
      <name val="ＭＳ 明朝"/>
      <family val="2"/>
      <charset val="128"/>
      <scheme val="minor"/>
    </font>
    <font>
      <sz val="10.5"/>
      <color theme="1"/>
      <name val="ＭＳ 明朝"/>
      <family val="2"/>
      <charset val="128"/>
      <scheme val="minor"/>
    </font>
    <font>
      <sz val="10.5"/>
      <color theme="1"/>
      <name val="ＭＳ 明朝"/>
      <family val="1"/>
      <charset val="128"/>
      <scheme val="minor"/>
    </font>
    <font>
      <sz val="12"/>
      <color theme="1"/>
      <name val="ＭＳ 明朝"/>
      <family val="2"/>
      <charset val="128"/>
      <scheme val="minor"/>
    </font>
    <font>
      <sz val="9"/>
      <color theme="1"/>
      <name val="ＭＳ 明朝"/>
      <family val="2"/>
      <charset val="128"/>
      <scheme val="minor"/>
    </font>
    <font>
      <sz val="10.5"/>
      <color rgb="FF000000"/>
      <name val="ＭＳ 明朝"/>
      <family val="1"/>
      <charset val="128"/>
      <scheme val="minor"/>
    </font>
    <font>
      <sz val="12"/>
      <color theme="1"/>
      <name val="ＭＳ 明朝"/>
      <family val="1"/>
      <charset val="128"/>
      <scheme val="minor"/>
    </font>
  </fonts>
  <fills count="2">
    <fill>
      <patternFill patternType="none"/>
    </fill>
    <fill>
      <patternFill patternType="gray125"/>
    </fill>
  </fills>
  <borders count="3">
    <border>
      <left/>
      <right/>
      <top/>
      <bottom/>
      <diagonal/>
    </border>
    <border>
      <left/>
      <right/>
      <top/>
      <bottom style="hair">
        <color auto="1"/>
      </bottom>
      <diagonal/>
    </border>
    <border>
      <left/>
      <right/>
      <top style="hair">
        <color auto="1"/>
      </top>
      <bottom style="hair">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4">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3" fillId="0" borderId="0" xfId="0" applyFont="1">
      <alignment vertical="center"/>
    </xf>
    <xf numFmtId="49" fontId="2" fillId="0" borderId="0" xfId="0" applyNumberFormat="1" applyFont="1">
      <alignment vertical="center"/>
    </xf>
    <xf numFmtId="0" fontId="5"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3" fillId="0" borderId="1" xfId="1" applyFont="1" applyBorder="1" applyAlignment="1">
      <alignment vertical="center" shrinkToFit="1"/>
    </xf>
    <xf numFmtId="0" fontId="2" fillId="0" borderId="0" xfId="0" applyFont="1" applyAlignment="1">
      <alignment horizontal="distributed" vertical="center"/>
    </xf>
    <xf numFmtId="38" fontId="2" fillId="0" borderId="1" xfId="1" applyFont="1" applyBorder="1" applyAlignment="1">
      <alignment horizontal="center" vertical="center"/>
    </xf>
    <xf numFmtId="38" fontId="3" fillId="0" borderId="2" xfId="1" applyFont="1" applyBorder="1" applyAlignment="1">
      <alignment horizontal="right" vertical="center"/>
    </xf>
    <xf numFmtId="0" fontId="7" fillId="0" borderId="0" xfId="0" applyFont="1" applyAlignment="1">
      <alignment horizontal="center" vertical="center"/>
    </xf>
    <xf numFmtId="0" fontId="2" fillId="0" borderId="0" xfId="0" applyFont="1">
      <alignment vertical="center"/>
    </xf>
    <xf numFmtId="38" fontId="3" fillId="0" borderId="1" xfId="1" applyFont="1" applyBorder="1" applyAlignment="1">
      <alignment horizontal="right" vertical="center"/>
    </xf>
    <xf numFmtId="0" fontId="2" fillId="0" borderId="2" xfId="0" applyFont="1" applyBorder="1">
      <alignment vertical="center"/>
    </xf>
    <xf numFmtId="0" fontId="2" fillId="0" borderId="1" xfId="0" applyFont="1" applyBorder="1">
      <alignment vertical="center"/>
    </xf>
    <xf numFmtId="38" fontId="2" fillId="0" borderId="2" xfId="1" applyFont="1" applyBorder="1" applyAlignment="1">
      <alignment horizontal="right" vertical="center"/>
    </xf>
    <xf numFmtId="0" fontId="2" fillId="0" borderId="1" xfId="0" applyFont="1" applyBorder="1" applyAlignment="1">
      <alignment horizontal="center" vertical="center"/>
    </xf>
    <xf numFmtId="0" fontId="3" fillId="0" borderId="0" xfId="0" applyFont="1">
      <alignment vertical="center"/>
    </xf>
    <xf numFmtId="38" fontId="3" fillId="0" borderId="1"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Century"/>
        <a:ea typeface="ＭＳ 明朝"/>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900E-5FF0-4099-B480-FF07581FE31E}">
  <sheetPr>
    <tabColor rgb="FFFFFF00"/>
  </sheetPr>
  <dimension ref="A1:R70"/>
  <sheetViews>
    <sheetView tabSelected="1" view="pageBreakPreview" zoomScaleNormal="100" zoomScaleSheetLayoutView="100" workbookViewId="0">
      <selection activeCell="A4" sqref="A4:R4"/>
    </sheetView>
  </sheetViews>
  <sheetFormatPr defaultColWidth="4.8984375" defaultRowHeight="17.100000000000001" customHeight="1" x14ac:dyDescent="0.2"/>
  <cols>
    <col min="1" max="4" width="4.8984375" style="5"/>
    <col min="5" max="5" width="4.8984375" style="5" customWidth="1"/>
    <col min="6" max="11" width="4.8984375" style="5"/>
    <col min="12" max="12" width="4.8984375" style="5" customWidth="1"/>
    <col min="13" max="16384" width="4.8984375" style="5"/>
  </cols>
  <sheetData>
    <row r="1" spans="1:18" ht="17.100000000000001" customHeight="1" x14ac:dyDescent="0.2">
      <c r="P1" s="1"/>
    </row>
    <row r="2" spans="1:18" ht="17.100000000000001" customHeight="1" x14ac:dyDescent="0.2">
      <c r="R2" s="1" t="s">
        <v>0</v>
      </c>
    </row>
    <row r="4" spans="1:18" ht="17.100000000000001" customHeight="1" x14ac:dyDescent="0.2">
      <c r="A4" s="15" t="s">
        <v>1</v>
      </c>
      <c r="B4" s="15"/>
      <c r="C4" s="15"/>
      <c r="D4" s="15"/>
      <c r="E4" s="15"/>
      <c r="F4" s="15"/>
      <c r="G4" s="15"/>
      <c r="H4" s="15"/>
      <c r="I4" s="15"/>
      <c r="J4" s="15"/>
      <c r="K4" s="15"/>
      <c r="L4" s="15"/>
      <c r="M4" s="15"/>
      <c r="N4" s="15"/>
      <c r="O4" s="15"/>
      <c r="P4" s="15"/>
      <c r="Q4" s="15"/>
      <c r="R4" s="15"/>
    </row>
    <row r="6" spans="1:18" ht="17.100000000000001" customHeight="1" x14ac:dyDescent="0.2">
      <c r="J6" s="4"/>
      <c r="L6" s="9" t="s">
        <v>47</v>
      </c>
      <c r="M6" s="9"/>
      <c r="N6" s="9" t="s">
        <v>60</v>
      </c>
      <c r="O6" s="9"/>
      <c r="P6" s="9" t="s">
        <v>61</v>
      </c>
      <c r="Q6" s="9"/>
      <c r="R6" s="9" t="s">
        <v>62</v>
      </c>
    </row>
    <row r="7" spans="1:18" ht="17.100000000000001" customHeight="1" x14ac:dyDescent="0.2">
      <c r="B7" s="5" t="s">
        <v>2</v>
      </c>
    </row>
    <row r="8" spans="1:18" ht="17.100000000000001" customHeight="1" x14ac:dyDescent="0.2">
      <c r="B8" s="5" t="s">
        <v>3</v>
      </c>
    </row>
    <row r="10" spans="1:18" ht="17.100000000000001" customHeight="1" x14ac:dyDescent="0.2">
      <c r="I10" s="16" t="s">
        <v>4</v>
      </c>
      <c r="J10" s="16"/>
      <c r="K10" s="19"/>
      <c r="L10" s="19"/>
      <c r="M10" s="19"/>
      <c r="N10" s="19"/>
      <c r="O10" s="19"/>
      <c r="P10" s="19"/>
      <c r="Q10" s="19"/>
    </row>
    <row r="11" spans="1:18" ht="17.100000000000001" customHeight="1" x14ac:dyDescent="0.2">
      <c r="I11" s="12" t="s">
        <v>63</v>
      </c>
      <c r="J11" s="12"/>
      <c r="K11" s="18"/>
      <c r="L11" s="18"/>
      <c r="M11" s="18"/>
      <c r="N11" s="18"/>
      <c r="O11" s="18"/>
      <c r="P11" s="18"/>
      <c r="Q11" s="18"/>
      <c r="R11" s="2" t="s">
        <v>6</v>
      </c>
    </row>
    <row r="12" spans="1:18" ht="17.100000000000001" customHeight="1" x14ac:dyDescent="0.2">
      <c r="K12" s="5" t="s">
        <v>5</v>
      </c>
    </row>
    <row r="14" spans="1:18" ht="17.100000000000001" customHeight="1" x14ac:dyDescent="0.2">
      <c r="A14" s="5" t="s">
        <v>43</v>
      </c>
      <c r="H14" s="6"/>
    </row>
    <row r="15" spans="1:18" ht="17.100000000000001" customHeight="1" x14ac:dyDescent="0.2">
      <c r="A15" s="5" t="s">
        <v>45</v>
      </c>
    </row>
    <row r="16" spans="1:18" ht="17.100000000000001" customHeight="1" x14ac:dyDescent="0.2">
      <c r="A16" s="5" t="s">
        <v>44</v>
      </c>
    </row>
    <row r="18" spans="1:16" ht="17.100000000000001" customHeight="1" x14ac:dyDescent="0.2">
      <c r="A18" s="7" t="s">
        <v>46</v>
      </c>
      <c r="B18" s="6"/>
      <c r="D18" s="9" t="s">
        <v>47</v>
      </c>
      <c r="E18" s="9"/>
      <c r="F18" s="9" t="s">
        <v>60</v>
      </c>
      <c r="G18" s="9"/>
      <c r="H18" s="9" t="s">
        <v>61</v>
      </c>
      <c r="I18" s="9"/>
      <c r="J18" s="9" t="s">
        <v>62</v>
      </c>
      <c r="K18" s="5" t="s">
        <v>48</v>
      </c>
      <c r="L18" s="9" t="s">
        <v>47</v>
      </c>
      <c r="M18" s="9"/>
      <c r="N18" s="9" t="s">
        <v>60</v>
      </c>
      <c r="O18" s="5" t="s">
        <v>64</v>
      </c>
    </row>
    <row r="19" spans="1:16" ht="17.100000000000001" customHeight="1" x14ac:dyDescent="0.2">
      <c r="O19" s="2"/>
    </row>
    <row r="20" spans="1:16" ht="17.100000000000001" customHeight="1" x14ac:dyDescent="0.2">
      <c r="A20" s="7" t="s">
        <v>7</v>
      </c>
    </row>
    <row r="21" spans="1:16" ht="17.100000000000001" customHeight="1" x14ac:dyDescent="0.2">
      <c r="B21" s="5" t="s">
        <v>65</v>
      </c>
      <c r="C21" s="12" t="s">
        <v>66</v>
      </c>
      <c r="D21" s="12"/>
      <c r="E21" s="12"/>
      <c r="F21" s="12"/>
      <c r="G21" s="1" t="s">
        <v>67</v>
      </c>
      <c r="H21" s="17"/>
      <c r="I21" s="17"/>
      <c r="J21" s="17"/>
      <c r="K21" s="17"/>
      <c r="L21" s="5" t="s">
        <v>8</v>
      </c>
    </row>
    <row r="22" spans="1:16" ht="17.100000000000001" customHeight="1" x14ac:dyDescent="0.2">
      <c r="B22" s="5" t="s">
        <v>65</v>
      </c>
      <c r="C22" s="12" t="s">
        <v>68</v>
      </c>
      <c r="D22" s="12"/>
      <c r="E22" s="12"/>
      <c r="F22" s="12"/>
      <c r="G22" s="1" t="s">
        <v>67</v>
      </c>
      <c r="H22" s="14"/>
      <c r="I22" s="14"/>
      <c r="J22" s="14"/>
      <c r="K22" s="14"/>
      <c r="L22" s="5" t="s">
        <v>8</v>
      </c>
    </row>
    <row r="23" spans="1:16" ht="17.100000000000001" customHeight="1" x14ac:dyDescent="0.2">
      <c r="B23" s="5" t="s">
        <v>65</v>
      </c>
      <c r="C23" s="12" t="s">
        <v>69</v>
      </c>
      <c r="D23" s="12"/>
      <c r="E23" s="12"/>
      <c r="F23" s="12"/>
      <c r="G23" s="1" t="s">
        <v>67</v>
      </c>
      <c r="H23" s="20"/>
      <c r="I23" s="20"/>
      <c r="J23" s="20"/>
      <c r="K23" s="20"/>
      <c r="L23" s="5" t="s">
        <v>8</v>
      </c>
    </row>
    <row r="24" spans="1:16" ht="17.100000000000001" customHeight="1" x14ac:dyDescent="0.2">
      <c r="B24" s="5" t="s">
        <v>65</v>
      </c>
      <c r="C24" s="12" t="s">
        <v>71</v>
      </c>
      <c r="D24" s="12"/>
      <c r="E24" s="21"/>
      <c r="F24" s="21"/>
      <c r="G24" s="1" t="s">
        <v>67</v>
      </c>
      <c r="H24" s="20"/>
      <c r="I24" s="20"/>
      <c r="J24" s="20"/>
      <c r="K24" s="20"/>
      <c r="L24" s="5" t="s">
        <v>8</v>
      </c>
    </row>
    <row r="25" spans="1:16" ht="17.100000000000001" customHeight="1" x14ac:dyDescent="0.2">
      <c r="A25" s="3"/>
      <c r="C25" s="12" t="s">
        <v>70</v>
      </c>
      <c r="D25" s="12"/>
      <c r="E25" s="12"/>
      <c r="F25" s="12"/>
      <c r="H25" s="14" t="str">
        <f>IF(AND(H21="",H22="",H23="",H24=""),"",SUM(H21:K24))</f>
        <v/>
      </c>
      <c r="I25" s="14"/>
      <c r="J25" s="14"/>
      <c r="K25" s="14"/>
      <c r="L25" s="5" t="s">
        <v>8</v>
      </c>
    </row>
    <row r="27" spans="1:16" ht="17.100000000000001" customHeight="1" x14ac:dyDescent="0.2">
      <c r="A27" s="7" t="s">
        <v>9</v>
      </c>
      <c r="J27" s="8"/>
    </row>
    <row r="28" spans="1:16" ht="17.100000000000001" customHeight="1" x14ac:dyDescent="0.2">
      <c r="A28" s="5" t="s">
        <v>11</v>
      </c>
    </row>
    <row r="29" spans="1:16" ht="17.100000000000001" customHeight="1" x14ac:dyDescent="0.2">
      <c r="B29" s="9"/>
      <c r="C29" s="16" t="s">
        <v>17</v>
      </c>
      <c r="D29" s="16"/>
      <c r="F29" s="9"/>
      <c r="G29" s="16" t="s">
        <v>18</v>
      </c>
      <c r="H29" s="16"/>
      <c r="J29" s="9"/>
      <c r="K29" s="16" t="s">
        <v>19</v>
      </c>
      <c r="L29" s="16"/>
      <c r="N29" s="9"/>
      <c r="O29" s="16" t="s">
        <v>20</v>
      </c>
      <c r="P29" s="16"/>
    </row>
    <row r="30" spans="1:16" ht="17.100000000000001" customHeight="1" x14ac:dyDescent="0.2">
      <c r="B30" s="10"/>
      <c r="C30" s="16" t="s">
        <v>21</v>
      </c>
      <c r="D30" s="16"/>
      <c r="E30" s="2"/>
      <c r="F30" s="10"/>
      <c r="G30" s="16" t="s">
        <v>22</v>
      </c>
      <c r="H30" s="16"/>
      <c r="J30" s="10"/>
      <c r="K30" s="16" t="s">
        <v>23</v>
      </c>
      <c r="L30" s="16"/>
    </row>
    <row r="32" spans="1:16" ht="17.100000000000001" customHeight="1" x14ac:dyDescent="0.2">
      <c r="A32" s="6" t="s">
        <v>10</v>
      </c>
    </row>
    <row r="33" spans="1:18" ht="17.100000000000001" customHeight="1" x14ac:dyDescent="0.2">
      <c r="A33" s="6"/>
      <c r="B33" s="5" t="s">
        <v>25</v>
      </c>
    </row>
    <row r="34" spans="1:18" ht="17.100000000000001" customHeight="1" x14ac:dyDescent="0.2">
      <c r="B34" s="16" t="s">
        <v>14</v>
      </c>
      <c r="C34" s="22"/>
      <c r="D34" s="22"/>
      <c r="E34" s="11" t="str">
        <f>IFERROR(IF(B29="〇",8500,IF(F29="〇",7500,IF(J29="〇",6000,IF(N29="〇",5000,IF(B30="〇",3000,IF(F30="〇",2000,IF(J30="〇",1000,""))))))),"")</f>
        <v/>
      </c>
      <c r="F34" s="6" t="s">
        <v>15</v>
      </c>
      <c r="G34" s="6"/>
      <c r="H34" s="6"/>
      <c r="I34" s="6"/>
      <c r="J34" s="6"/>
      <c r="K34" s="6"/>
      <c r="M34" s="23" t="str">
        <f>H25</f>
        <v/>
      </c>
      <c r="N34" s="23"/>
      <c r="O34" s="6" t="s">
        <v>16</v>
      </c>
      <c r="P34" s="23" t="str">
        <f>IFERROR(ROUNDDOWN(E34/1000*M34,-2),"")</f>
        <v/>
      </c>
      <c r="Q34" s="23"/>
      <c r="R34" s="6" t="s">
        <v>13</v>
      </c>
    </row>
    <row r="35" spans="1:18" ht="17.100000000000001" customHeight="1" x14ac:dyDescent="0.2">
      <c r="A35" s="5" t="s">
        <v>12</v>
      </c>
    </row>
    <row r="37" spans="1:18" ht="17.100000000000001" customHeight="1" x14ac:dyDescent="0.2">
      <c r="A37" s="3"/>
      <c r="B37" s="5" t="s">
        <v>24</v>
      </c>
    </row>
    <row r="39" spans="1:18" ht="17.100000000000001" customHeight="1" x14ac:dyDescent="0.2">
      <c r="B39" s="9"/>
      <c r="C39" s="2" t="s">
        <v>26</v>
      </c>
      <c r="D39" s="5" t="s">
        <v>27</v>
      </c>
    </row>
    <row r="41" spans="1:18" ht="17.100000000000001" customHeight="1" x14ac:dyDescent="0.2">
      <c r="B41" s="9"/>
      <c r="C41" s="2" t="s">
        <v>28</v>
      </c>
      <c r="D41" s="5" t="s">
        <v>29</v>
      </c>
    </row>
    <row r="42" spans="1:18" ht="17.100000000000001" customHeight="1" x14ac:dyDescent="0.2">
      <c r="D42" s="2"/>
      <c r="E42" s="5" t="s">
        <v>30</v>
      </c>
      <c r="G42" s="9"/>
      <c r="H42" s="5" t="s">
        <v>31</v>
      </c>
    </row>
    <row r="43" spans="1:18" ht="17.100000000000001" customHeight="1" x14ac:dyDescent="0.2">
      <c r="D43" s="2"/>
      <c r="E43" s="5" t="s">
        <v>32</v>
      </c>
      <c r="G43" s="10"/>
      <c r="H43" s="5" t="s">
        <v>33</v>
      </c>
      <c r="I43" s="9"/>
      <c r="J43" s="5" t="s">
        <v>34</v>
      </c>
    </row>
    <row r="44" spans="1:18" ht="17.100000000000001" customHeight="1" x14ac:dyDescent="0.2">
      <c r="D44" s="2"/>
      <c r="E44" s="5" t="s">
        <v>35</v>
      </c>
    </row>
    <row r="45" spans="1:18" ht="17.100000000000001" customHeight="1" x14ac:dyDescent="0.2">
      <c r="B45" s="5" t="s">
        <v>36</v>
      </c>
    </row>
    <row r="46" spans="1:18" ht="17.100000000000001" customHeight="1" x14ac:dyDescent="0.2">
      <c r="B46" s="5" t="s">
        <v>49</v>
      </c>
    </row>
    <row r="47" spans="1:18" ht="17.100000000000001" customHeight="1" x14ac:dyDescent="0.2">
      <c r="B47" s="5" t="s">
        <v>50</v>
      </c>
    </row>
    <row r="53" spans="1:8" ht="17.100000000000001" customHeight="1" x14ac:dyDescent="0.2">
      <c r="A53" s="6" t="s">
        <v>37</v>
      </c>
    </row>
    <row r="54" spans="1:8" ht="17.100000000000001" customHeight="1" x14ac:dyDescent="0.2">
      <c r="A54" s="2" t="s">
        <v>38</v>
      </c>
      <c r="B54" s="5" t="s">
        <v>51</v>
      </c>
    </row>
    <row r="55" spans="1:8" ht="17.100000000000001" customHeight="1" x14ac:dyDescent="0.2">
      <c r="B55" s="5" t="s">
        <v>52</v>
      </c>
    </row>
    <row r="56" spans="1:8" ht="17.100000000000001" customHeight="1" x14ac:dyDescent="0.2">
      <c r="B56" s="5" t="s">
        <v>53</v>
      </c>
    </row>
    <row r="57" spans="1:8" ht="17.100000000000001" customHeight="1" x14ac:dyDescent="0.2">
      <c r="A57" s="2" t="s">
        <v>38</v>
      </c>
      <c r="B57" s="5" t="s">
        <v>54</v>
      </c>
    </row>
    <row r="58" spans="1:8" ht="17.100000000000001" customHeight="1" x14ac:dyDescent="0.2">
      <c r="B58" s="5" t="s">
        <v>55</v>
      </c>
    </row>
    <row r="59" spans="1:8" ht="17.100000000000001" customHeight="1" x14ac:dyDescent="0.2">
      <c r="A59" s="2" t="s">
        <v>38</v>
      </c>
      <c r="B59" s="5" t="s">
        <v>56</v>
      </c>
    </row>
    <row r="60" spans="1:8" ht="17.100000000000001" customHeight="1" x14ac:dyDescent="0.2">
      <c r="B60" s="5" t="s">
        <v>57</v>
      </c>
    </row>
    <row r="62" spans="1:8" ht="17.100000000000001" customHeight="1" x14ac:dyDescent="0.2">
      <c r="A62" s="5" t="s">
        <v>39</v>
      </c>
    </row>
    <row r="63" spans="1:8" ht="17.100000000000001" customHeight="1" x14ac:dyDescent="0.2">
      <c r="B63" s="6" t="s">
        <v>40</v>
      </c>
      <c r="F63" s="13"/>
      <c r="G63" s="13"/>
      <c r="H63" s="5" t="s">
        <v>41</v>
      </c>
    </row>
    <row r="65" spans="1:3" ht="17.100000000000001" customHeight="1" x14ac:dyDescent="0.2">
      <c r="A65" s="6" t="s">
        <v>42</v>
      </c>
    </row>
    <row r="66" spans="1:3" ht="17.100000000000001" customHeight="1" x14ac:dyDescent="0.2">
      <c r="B66" s="5" t="s">
        <v>58</v>
      </c>
    </row>
    <row r="67" spans="1:3" ht="17.100000000000001" customHeight="1" x14ac:dyDescent="0.2">
      <c r="B67" s="5" t="s">
        <v>59</v>
      </c>
    </row>
    <row r="69" spans="1:3" ht="17.100000000000001" customHeight="1" x14ac:dyDescent="0.2">
      <c r="A69" s="5" t="s">
        <v>72</v>
      </c>
      <c r="B69" s="6"/>
      <c r="C69" s="6"/>
    </row>
    <row r="70" spans="1:3" ht="17.100000000000001" customHeight="1" x14ac:dyDescent="0.2">
      <c r="A70" s="6"/>
      <c r="B70" s="6" t="s">
        <v>73</v>
      </c>
      <c r="C70" s="6"/>
    </row>
  </sheetData>
  <mergeCells count="27">
    <mergeCell ref="C29:D29"/>
    <mergeCell ref="G29:H29"/>
    <mergeCell ref="K29:L29"/>
    <mergeCell ref="O29:P29"/>
    <mergeCell ref="C30:D30"/>
    <mergeCell ref="G30:H30"/>
    <mergeCell ref="F63:G63"/>
    <mergeCell ref="H22:K22"/>
    <mergeCell ref="A4:R4"/>
    <mergeCell ref="I10:J10"/>
    <mergeCell ref="H21:K21"/>
    <mergeCell ref="I11:J11"/>
    <mergeCell ref="K11:Q11"/>
    <mergeCell ref="K10:Q10"/>
    <mergeCell ref="H23:K23"/>
    <mergeCell ref="H24:K24"/>
    <mergeCell ref="H25:K25"/>
    <mergeCell ref="E24:F24"/>
    <mergeCell ref="K30:L30"/>
    <mergeCell ref="B34:D34"/>
    <mergeCell ref="M34:N34"/>
    <mergeCell ref="P34:Q34"/>
    <mergeCell ref="C21:F21"/>
    <mergeCell ref="C22:F22"/>
    <mergeCell ref="C23:F23"/>
    <mergeCell ref="C24:D24"/>
    <mergeCell ref="C25:F25"/>
  </mergeCells>
  <phoneticPr fontId="1"/>
  <dataValidations count="1">
    <dataValidation type="list" allowBlank="1" showInputMessage="1" showErrorMessage="1" sqref="B29:B30 F29:F30 J29:J30 N29 B39 B41 D42:D44" xr:uid="{5BADBC03-01C8-4CCF-B104-2875FF8C4C78}">
      <formula1>"〇"</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購入予定数量等設定申込書（燃油）</vt:lpstr>
      <vt:lpstr>'購入予定数量等設定申込書（燃油）'!Print_Area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2024-11-05T04:27:29Z</dcterms:created>
  <dcterms:modified xsi:type="dcterms:W3CDTF">2026-02-12T00:41:55Z</dcterms:modified>
</cp:coreProperties>
</file>