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checkCompatibility="1"/>
  <mc:AlternateContent xmlns:mc="http://schemas.openxmlformats.org/markup-compatibility/2006">
    <mc:Choice Requires="x15">
      <x15ac:absPath xmlns:x15ac="http://schemas.microsoft.com/office/spreadsheetml/2010/11/ac" url="X:\35R06機器導入\R6補正機器事業_計画申請書類フォーマット等\R6補正機器事業_計画申請書類&amp;一括フォルダー\"/>
    </mc:Choice>
  </mc:AlternateContent>
  <xr:revisionPtr revIDLastSave="0" documentId="8_{5D45C473-A024-495E-B010-21F23AD06E71}" xr6:coauthVersionLast="47" xr6:coauthVersionMax="47" xr10:uidLastSave="{00000000-0000-0000-0000-000000000000}"/>
  <bookViews>
    <workbookView xWindow="3120" yWindow="0" windowWidth="20535" windowHeight="15570" tabRatio="890" xr2:uid="{00000000-000D-0000-FFFF-FFFF00000000}"/>
  </bookViews>
  <sheets>
    <sheet name="申請書表紙" sheetId="6" r:id="rId1"/>
    <sheet name="別記様式8-1" sheetId="19" r:id="rId2"/>
    <sheet name="〃取組内容" sheetId="3" r:id="rId3"/>
    <sheet name="〃KPI" sheetId="4" r:id="rId4"/>
    <sheet name="〃過去事業等" sheetId="5" r:id="rId5"/>
    <sheet name="選定理由書" sheetId="8" r:id="rId6"/>
    <sheet name="同一漁場で操業する漁船一覧表" sheetId="9" r:id="rId7"/>
    <sheet name="見積3社未満理由書(例)" sheetId="18" r:id="rId8"/>
    <sheet name="リスト" sheetId="7" state="hidden" r:id="rId9"/>
  </sheets>
  <externalReferences>
    <externalReference r:id="rId10"/>
    <externalReference r:id="rId11"/>
  </externalReferences>
  <definedNames>
    <definedName name="_Hlk31116174" localSheetId="7">'見積3社未満理由書(例)'!$B$14</definedName>
    <definedName name="_xlnm.Print_Area" localSheetId="3">〃KPI!$A$1:$K$54</definedName>
    <definedName name="_xlnm.Print_Area" localSheetId="4">〃過去事業等!$A$1:$L$34</definedName>
    <definedName name="_xlnm.Print_Area" localSheetId="7">'見積3社未満理由書(例)'!$B$1:$K$33</definedName>
    <definedName name="_xlnm.Print_Area" localSheetId="0">申請書表紙!$A$1:$K$38</definedName>
    <definedName name="_xlnm.Print_Area" localSheetId="5">選定理由書!$B$1:$L$40</definedName>
    <definedName name="_xlnm.Print_Area" localSheetId="6">同一漁場で操業する漁船一覧表!$B$1:$G$34</definedName>
    <definedName name="_xlnm.Print_Area" localSheetId="1">'別記様式8-1'!$B$1:$M$43</definedName>
    <definedName name="まる" localSheetId="7">[1]リスト!$A$2:$A$3</definedName>
    <definedName name="まる" localSheetId="1">[2]リスト!$A$2:$A$3</definedName>
    <definedName name="まる">リスト!$A$2:$A$3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 l="1"/>
  <c r="B39" i="19" l="1"/>
  <c r="F36" i="4"/>
  <c r="C36" i="4"/>
  <c r="G36" i="4"/>
  <c r="H36" i="4"/>
  <c r="I36" i="4"/>
  <c r="K28" i="19"/>
  <c r="I39" i="19"/>
  <c r="E39" i="19"/>
  <c r="H39" i="19" l="1"/>
  <c r="F9" i="4"/>
  <c r="F6" i="4" s="1"/>
  <c r="G9" i="4"/>
  <c r="G6" i="4" s="1"/>
  <c r="H9" i="4"/>
  <c r="H6" i="4" s="1"/>
  <c r="I9" i="4"/>
  <c r="I6" i="4" s="1"/>
  <c r="E9" i="4"/>
  <c r="E6" i="4" s="1"/>
  <c r="C9" i="4"/>
  <c r="C6" i="4" s="1"/>
  <c r="F26" i="4"/>
  <c r="G26" i="4"/>
  <c r="H26" i="4"/>
  <c r="I26" i="4"/>
  <c r="E26" i="4"/>
  <c r="C26" i="4"/>
  <c r="F27" i="4" s="1"/>
  <c r="I29" i="4"/>
  <c r="H29" i="4"/>
  <c r="G29" i="4"/>
  <c r="F29" i="4"/>
  <c r="E29" i="4"/>
  <c r="E36" i="4" s="1"/>
  <c r="C29" i="4"/>
  <c r="I27" i="4" l="1"/>
  <c r="G27" i="4"/>
  <c r="H27" i="4"/>
  <c r="E27" i="4"/>
  <c r="H7" i="4"/>
  <c r="G7" i="4"/>
  <c r="E7" i="4"/>
  <c r="F7" i="4"/>
  <c r="I7" i="4"/>
</calcChain>
</file>

<file path=xl/sharedStrings.xml><?xml version="1.0" encoding="utf-8"?>
<sst xmlns="http://schemas.openxmlformats.org/spreadsheetml/2006/main" count="296" uniqueCount="237">
  <si>
    <t>事業実施者の概要と実施計画</t>
    <rPh sb="0" eb="2">
      <t>ジギョウ</t>
    </rPh>
    <rPh sb="2" eb="5">
      <t>ジッシシャ</t>
    </rPh>
    <rPh sb="6" eb="8">
      <t>ガイヨウ</t>
    </rPh>
    <rPh sb="9" eb="13">
      <t>ジッシケイカク</t>
    </rPh>
    <phoneticPr fontId="1"/>
  </si>
  <si>
    <t>１．事業実施者の詳細</t>
    <rPh sb="2" eb="7">
      <t>ジギョウジッシシャ</t>
    </rPh>
    <rPh sb="8" eb="10">
      <t>ショウサイ</t>
    </rPh>
    <phoneticPr fontId="1"/>
  </si>
  <si>
    <t>２．競争力強化型機器等導入の詳細</t>
    <rPh sb="2" eb="8">
      <t>キョウソウリョクキョウカガタ</t>
    </rPh>
    <rPh sb="8" eb="10">
      <t>キキ</t>
    </rPh>
    <rPh sb="10" eb="11">
      <t>トウ</t>
    </rPh>
    <rPh sb="11" eb="13">
      <t>ドウニュウ</t>
    </rPh>
    <rPh sb="14" eb="16">
      <t>ショウサイ</t>
    </rPh>
    <phoneticPr fontId="1"/>
  </si>
  <si>
    <t>（１）導入機器等に係る事項</t>
    <rPh sb="3" eb="5">
      <t>ドウニュウ</t>
    </rPh>
    <rPh sb="5" eb="7">
      <t>キキ</t>
    </rPh>
    <rPh sb="7" eb="8">
      <t>トウ</t>
    </rPh>
    <rPh sb="9" eb="10">
      <t>カカ</t>
    </rPh>
    <rPh sb="11" eb="13">
      <t>ジコウ</t>
    </rPh>
    <phoneticPr fontId="1"/>
  </si>
  <si>
    <t>導入予定日</t>
    <rPh sb="0" eb="2">
      <t>ドウニュウ</t>
    </rPh>
    <rPh sb="2" eb="5">
      <t>ヨテイビ</t>
    </rPh>
    <phoneticPr fontId="1"/>
  </si>
  <si>
    <t>所属漁協</t>
    <rPh sb="0" eb="2">
      <t>ショゾク</t>
    </rPh>
    <rPh sb="2" eb="4">
      <t>ギョキョウ</t>
    </rPh>
    <phoneticPr fontId="1"/>
  </si>
  <si>
    <t>漁船登録番号</t>
    <rPh sb="0" eb="2">
      <t>ギョセン</t>
    </rPh>
    <rPh sb="2" eb="4">
      <t>トウロク</t>
    </rPh>
    <rPh sb="4" eb="6">
      <t>バンゴウ</t>
    </rPh>
    <phoneticPr fontId="1"/>
  </si>
  <si>
    <t>種別</t>
    <rPh sb="0" eb="2">
      <t>シュベツ</t>
    </rPh>
    <phoneticPr fontId="1"/>
  </si>
  <si>
    <t>認定番号</t>
    <rPh sb="0" eb="2">
      <t>ニンテイ</t>
    </rPh>
    <rPh sb="2" eb="4">
      <t>バンゴウ</t>
    </rPh>
    <phoneticPr fontId="1"/>
  </si>
  <si>
    <t>備考</t>
    <rPh sb="0" eb="2">
      <t>ビコウ</t>
    </rPh>
    <phoneticPr fontId="1"/>
  </si>
  <si>
    <t>単価</t>
    <rPh sb="0" eb="2">
      <t>タンカ</t>
    </rPh>
    <phoneticPr fontId="1"/>
  </si>
  <si>
    <t>（円）</t>
    <rPh sb="1" eb="2">
      <t>エン</t>
    </rPh>
    <phoneticPr fontId="1"/>
  </si>
  <si>
    <t>導入予定数</t>
    <rPh sb="0" eb="5">
      <t>ドウニュウヨテイスウ</t>
    </rPh>
    <phoneticPr fontId="1"/>
  </si>
  <si>
    <t>導入予定金額</t>
    <rPh sb="0" eb="4">
      <t>ドウニュウヨテイ</t>
    </rPh>
    <rPh sb="4" eb="6">
      <t>キンガク</t>
    </rPh>
    <phoneticPr fontId="1"/>
  </si>
  <si>
    <t>（２）事業予定費用一覧</t>
    <rPh sb="3" eb="5">
      <t>ジギョウ</t>
    </rPh>
    <rPh sb="5" eb="7">
      <t>ヨテイ</t>
    </rPh>
    <rPh sb="7" eb="9">
      <t>ヒヨウ</t>
    </rPh>
    <rPh sb="9" eb="11">
      <t>イチラン</t>
    </rPh>
    <phoneticPr fontId="1"/>
  </si>
  <si>
    <t>国庫補助額（円）</t>
    <rPh sb="0" eb="2">
      <t>コッコ</t>
    </rPh>
    <rPh sb="2" eb="5">
      <t>ホジョガク</t>
    </rPh>
    <rPh sb="6" eb="7">
      <t>エン</t>
    </rPh>
    <phoneticPr fontId="1"/>
  </si>
  <si>
    <t>（Ａ）</t>
    <phoneticPr fontId="1"/>
  </si>
  <si>
    <t>自己負担額</t>
    <rPh sb="0" eb="2">
      <t>ジコ</t>
    </rPh>
    <rPh sb="2" eb="4">
      <t>フタン</t>
    </rPh>
    <rPh sb="4" eb="5">
      <t>ガク</t>
    </rPh>
    <phoneticPr fontId="1"/>
  </si>
  <si>
    <t>税抜額（円）</t>
    <rPh sb="0" eb="2">
      <t>ゼイヌ</t>
    </rPh>
    <rPh sb="2" eb="3">
      <t>ガク</t>
    </rPh>
    <rPh sb="4" eb="5">
      <t>エン</t>
    </rPh>
    <phoneticPr fontId="1"/>
  </si>
  <si>
    <t>（Ｂ）</t>
    <phoneticPr fontId="1"/>
  </si>
  <si>
    <t>消費税額（円）</t>
    <rPh sb="0" eb="3">
      <t>ショウヒゼイ</t>
    </rPh>
    <rPh sb="3" eb="4">
      <t>ガク</t>
    </rPh>
    <rPh sb="5" eb="6">
      <t>エン</t>
    </rPh>
    <phoneticPr fontId="1"/>
  </si>
  <si>
    <t>（Ｃ）</t>
    <phoneticPr fontId="1"/>
  </si>
  <si>
    <t>負担区分</t>
    <rPh sb="0" eb="2">
      <t>フタン</t>
    </rPh>
    <rPh sb="2" eb="4">
      <t>クブン</t>
    </rPh>
    <phoneticPr fontId="1"/>
  </si>
  <si>
    <t>耐用年数
（年）</t>
    <rPh sb="0" eb="4">
      <t>タイヨウネンスウ</t>
    </rPh>
    <rPh sb="6" eb="7">
      <t>ネン</t>
    </rPh>
    <phoneticPr fontId="1"/>
  </si>
  <si>
    <t>３．漁業経営の状況及び今後の競争力強化対策</t>
    <rPh sb="2" eb="6">
      <t>ギョギョウケイエイ</t>
    </rPh>
    <rPh sb="7" eb="9">
      <t>ジョウキョウ</t>
    </rPh>
    <rPh sb="9" eb="10">
      <t>オヨ</t>
    </rPh>
    <rPh sb="11" eb="13">
      <t>コンゴ</t>
    </rPh>
    <rPh sb="14" eb="17">
      <t>キョウソウリョク</t>
    </rPh>
    <rPh sb="17" eb="19">
      <t>キョウカ</t>
    </rPh>
    <rPh sb="19" eb="21">
      <t>タイサク</t>
    </rPh>
    <phoneticPr fontId="1"/>
  </si>
  <si>
    <t>（１）漁業経営</t>
    <rPh sb="3" eb="5">
      <t>ギョギョウ</t>
    </rPh>
    <rPh sb="5" eb="7">
      <t>ケイエイ</t>
    </rPh>
    <phoneticPr fontId="1"/>
  </si>
  <si>
    <t>・現状及び問題点</t>
    <rPh sb="1" eb="3">
      <t>ゲンジョウ</t>
    </rPh>
    <rPh sb="3" eb="4">
      <t>オヨ</t>
    </rPh>
    <rPh sb="5" eb="8">
      <t>モンダイテン</t>
    </rPh>
    <phoneticPr fontId="1"/>
  </si>
  <si>
    <t>メーカー名</t>
    <rPh sb="4" eb="5">
      <t>メイ</t>
    </rPh>
    <phoneticPr fontId="1"/>
  </si>
  <si>
    <t>◯漁業所得10%以上向上の例　（※③漁労支出の内訳を明確に区分できない場合は、目安となる割合を示すこと。）</t>
    <rPh sb="1" eb="5">
      <t>ギョギョウショトク</t>
    </rPh>
    <rPh sb="8" eb="10">
      <t>イジョウ</t>
    </rPh>
    <rPh sb="10" eb="12">
      <t>コウジョウ</t>
    </rPh>
    <rPh sb="13" eb="14">
      <t>レイ</t>
    </rPh>
    <rPh sb="18" eb="20">
      <t>ギョロウ</t>
    </rPh>
    <rPh sb="20" eb="22">
      <t>シシュツ</t>
    </rPh>
    <rPh sb="23" eb="25">
      <t>ウチワケ</t>
    </rPh>
    <rPh sb="26" eb="28">
      <t>メイカク</t>
    </rPh>
    <rPh sb="29" eb="31">
      <t>クブン</t>
    </rPh>
    <rPh sb="35" eb="37">
      <t>バアイ</t>
    </rPh>
    <rPh sb="39" eb="41">
      <t>メヤス</t>
    </rPh>
    <rPh sb="44" eb="46">
      <t>ワリアイ</t>
    </rPh>
    <rPh sb="47" eb="48">
      <t>シメ</t>
    </rPh>
    <phoneticPr fontId="1"/>
  </si>
  <si>
    <t>基準年</t>
    <rPh sb="0" eb="3">
      <t>キジュンネン</t>
    </rPh>
    <phoneticPr fontId="1"/>
  </si>
  <si>
    <t>万円</t>
    <rPh sb="0" eb="2">
      <t>マンエン</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</si>
  <si>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</si>
  <si>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</si>
  <si>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</si>
  <si>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</si>
  <si>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</si>
  <si>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t>
    <phoneticPr fontId="1"/>
  </si>
  <si>
    <t>（※１）償却前利益＝経常利益＋減価償却費</t>
    <rPh sb="4" eb="7">
      <t>ショウキャクマエ</t>
    </rPh>
    <rPh sb="7" eb="9">
      <t>リエキ</t>
    </rPh>
    <rPh sb="10" eb="14">
      <t>ケイジョウリエキ</t>
    </rPh>
    <rPh sb="15" eb="20">
      <t>ゲンカショウキャクヒ</t>
    </rPh>
    <phoneticPr fontId="1"/>
  </si>
  <si>
    <t>（※２）経常利益＝漁労利益＋漁労外売上高－（漁労外売上原価＋漁労外販売費及び一般管理費）＋営業外収益－営業外費用</t>
    <rPh sb="4" eb="6">
      <t>ケイジョウ</t>
    </rPh>
    <rPh sb="6" eb="8">
      <t>リエキ</t>
    </rPh>
    <rPh sb="9" eb="11">
      <t>ギョロウ</t>
    </rPh>
    <rPh sb="11" eb="13">
      <t>リエキ</t>
    </rPh>
    <rPh sb="14" eb="17">
      <t>ギョロウガイ</t>
    </rPh>
    <rPh sb="17" eb="20">
      <t>ウリアゲダカ</t>
    </rPh>
    <rPh sb="22" eb="25">
      <t>ギョロウガイ</t>
    </rPh>
    <rPh sb="25" eb="27">
      <t>ウリアゲ</t>
    </rPh>
    <rPh sb="27" eb="29">
      <t>ゲンカ</t>
    </rPh>
    <rPh sb="30" eb="33">
      <t>ギョロウガイ</t>
    </rPh>
    <rPh sb="33" eb="36">
      <t>ハンバイヒ</t>
    </rPh>
    <rPh sb="36" eb="37">
      <t>オヨ</t>
    </rPh>
    <rPh sb="38" eb="43">
      <t>イッパンカンリヒ</t>
    </rPh>
    <rPh sb="45" eb="48">
      <t>エイギョウガイ</t>
    </rPh>
    <rPh sb="48" eb="50">
      <t>シュウエキ</t>
    </rPh>
    <rPh sb="51" eb="54">
      <t>エイギョウガイ</t>
    </rPh>
    <rPh sb="54" eb="56">
      <t>ヒヨウ</t>
    </rPh>
    <phoneticPr fontId="1"/>
  </si>
  <si>
    <t>・収益向上（ＫＰＩ １０％向上）の取組内容</t>
    <rPh sb="1" eb="5">
      <t>シュウエキコウジョウ</t>
    </rPh>
    <rPh sb="13" eb="15">
      <t>コウジョウ</t>
    </rPh>
    <rPh sb="17" eb="21">
      <t>トリクミナイヨウ</t>
    </rPh>
    <phoneticPr fontId="1"/>
  </si>
  <si>
    <t>イ：その他の機器</t>
    <rPh sb="4" eb="5">
      <t>タ</t>
    </rPh>
    <rPh sb="6" eb="8">
      <t>キキ</t>
    </rPh>
    <phoneticPr fontId="1"/>
  </si>
  <si>
    <t>◯設定した基準年の種類</t>
    <rPh sb="1" eb="3">
      <t>セッテイ</t>
    </rPh>
    <rPh sb="5" eb="8">
      <t>キジュンネン</t>
    </rPh>
    <rPh sb="9" eb="11">
      <t>シュルイ</t>
    </rPh>
    <phoneticPr fontId="1"/>
  </si>
  <si>
    <t>基準年</t>
    <rPh sb="0" eb="3">
      <t>キジュンネン</t>
    </rPh>
    <phoneticPr fontId="1"/>
  </si>
  <si>
    <t>５中３</t>
    <rPh sb="1" eb="2">
      <t>ナカ</t>
    </rPh>
    <phoneticPr fontId="1"/>
  </si>
  <si>
    <t>直近５ヶ年の平均</t>
    <rPh sb="0" eb="2">
      <t>チョッキン</t>
    </rPh>
    <rPh sb="4" eb="5">
      <t>ネン</t>
    </rPh>
    <rPh sb="6" eb="8">
      <t>ヘイキン</t>
    </rPh>
    <phoneticPr fontId="1"/>
  </si>
  <si>
    <t>直近３ヶ年の平均</t>
    <rPh sb="0" eb="2">
      <t>チョッキン</t>
    </rPh>
    <rPh sb="4" eb="5">
      <t>ネン</t>
    </rPh>
    <rPh sb="6" eb="8">
      <t>ヘイキン</t>
    </rPh>
    <phoneticPr fontId="1"/>
  </si>
  <si>
    <t>直近年（前年）</t>
    <rPh sb="0" eb="2">
      <t>チョッキン</t>
    </rPh>
    <rPh sb="2" eb="3">
      <t>ネン</t>
    </rPh>
    <rPh sb="4" eb="6">
      <t>ゼンネン</t>
    </rPh>
    <phoneticPr fontId="1"/>
  </si>
  <si>
    <t>その他</t>
    <rPh sb="2" eb="3">
      <t>タ</t>
    </rPh>
    <phoneticPr fontId="1"/>
  </si>
  <si>
    <t>＜注意事項＞</t>
    <rPh sb="1" eb="3">
      <t>チュウイ</t>
    </rPh>
    <rPh sb="3" eb="5">
      <t>ジコウ</t>
    </rPh>
    <phoneticPr fontId="1"/>
  </si>
  <si>
    <t>助成を受けた機器</t>
    <rPh sb="0" eb="2">
      <t>ジョセイ</t>
    </rPh>
    <rPh sb="3" eb="4">
      <t>ウ</t>
    </rPh>
    <rPh sb="6" eb="8">
      <t>キキ</t>
    </rPh>
    <phoneticPr fontId="1"/>
  </si>
  <si>
    <t>導入年月日</t>
    <rPh sb="0" eb="2">
      <t>ドウニュウ</t>
    </rPh>
    <rPh sb="2" eb="5">
      <t>ネンガッピ</t>
    </rPh>
    <phoneticPr fontId="1"/>
  </si>
  <si>
    <t>事業実施者名</t>
    <rPh sb="0" eb="2">
      <t>ジギョウ</t>
    </rPh>
    <rPh sb="2" eb="4">
      <t>ジッシ</t>
    </rPh>
    <rPh sb="4" eb="5">
      <t>シャ</t>
    </rPh>
    <rPh sb="5" eb="6">
      <t>メイ</t>
    </rPh>
    <phoneticPr fontId="1"/>
  </si>
  <si>
    <t>競争力強化型機器等導入緊急対策事業実施計画承認申請書</t>
    <rPh sb="0" eb="3">
      <t>キョウソウリョク</t>
    </rPh>
    <rPh sb="3" eb="6">
      <t>キョウカガタ</t>
    </rPh>
    <rPh sb="6" eb="9">
      <t>キキトウ</t>
    </rPh>
    <rPh sb="9" eb="11">
      <t>ドウニュウ</t>
    </rPh>
    <rPh sb="11" eb="15">
      <t>キンキュウタイサク</t>
    </rPh>
    <rPh sb="15" eb="17">
      <t>ジギョウ</t>
    </rPh>
    <rPh sb="17" eb="19">
      <t>ジッシ</t>
    </rPh>
    <rPh sb="19" eb="21">
      <t>ケイカク</t>
    </rPh>
    <rPh sb="21" eb="23">
      <t>ショウニン</t>
    </rPh>
    <rPh sb="23" eb="26">
      <t>シンセイショ</t>
    </rPh>
    <phoneticPr fontId="1"/>
  </si>
  <si>
    <t>４．</t>
    <phoneticPr fontId="1"/>
  </si>
  <si>
    <t>５．</t>
    <phoneticPr fontId="1"/>
  </si>
  <si>
    <t>６．</t>
    <phoneticPr fontId="1"/>
  </si>
  <si>
    <t>機器等の取り扱い方針</t>
    <rPh sb="0" eb="3">
      <t>キキトウ</t>
    </rPh>
    <rPh sb="4" eb="5">
      <t>ト</t>
    </rPh>
    <rPh sb="6" eb="7">
      <t>アツカ</t>
    </rPh>
    <rPh sb="8" eb="10">
      <t>ホウシン</t>
    </rPh>
    <phoneticPr fontId="1"/>
  </si>
  <si>
    <t>①機器等を継続して使用</t>
    <rPh sb="1" eb="4">
      <t>キキトウ</t>
    </rPh>
    <rPh sb="5" eb="7">
      <t>ケイゾク</t>
    </rPh>
    <rPh sb="9" eb="11">
      <t>シヨウ</t>
    </rPh>
    <phoneticPr fontId="1"/>
  </si>
  <si>
    <t>まる</t>
    <phoneticPr fontId="2"/>
  </si>
  <si>
    <t>○</t>
    <phoneticPr fontId="2"/>
  </si>
  <si>
    <t>事業年度</t>
    <rPh sb="0" eb="2">
      <t>ジギョウ</t>
    </rPh>
    <rPh sb="2" eb="4">
      <t>ネンド</t>
    </rPh>
    <phoneticPr fontId="1"/>
  </si>
  <si>
    <t>漁業種類</t>
    <rPh sb="0" eb="2">
      <t>ギョギョウ</t>
    </rPh>
    <rPh sb="2" eb="4">
      <t>シュルイ</t>
    </rPh>
    <phoneticPr fontId="1"/>
  </si>
  <si>
    <t>導入機器等の内容</t>
    <rPh sb="0" eb="2">
      <t>ドウニュウ</t>
    </rPh>
    <rPh sb="2" eb="5">
      <t>キキナド</t>
    </rPh>
    <rPh sb="6" eb="8">
      <t>ナイヨウ</t>
    </rPh>
    <phoneticPr fontId="1"/>
  </si>
  <si>
    <t>導入機器等</t>
    <rPh sb="0" eb="4">
      <t>ドウニュウキキ</t>
    </rPh>
    <rPh sb="4" eb="5">
      <t>トウ</t>
    </rPh>
    <phoneticPr fontId="1"/>
  </si>
  <si>
    <t>被代替機器等</t>
    <rPh sb="0" eb="1">
      <t>ヒ</t>
    </rPh>
    <rPh sb="1" eb="4">
      <t>ダイタイキ</t>
    </rPh>
    <rPh sb="4" eb="5">
      <t>ウツワ</t>
    </rPh>
    <rPh sb="5" eb="6">
      <t>トウ</t>
    </rPh>
    <phoneticPr fontId="1"/>
  </si>
  <si>
    <t>記</t>
    <rPh sb="0" eb="1">
      <t>キ</t>
    </rPh>
    <phoneticPr fontId="4"/>
  </si>
  <si>
    <t>別記様式第８－１号別添１</t>
    <rPh sb="0" eb="4">
      <t>ベッキヨウシキ</t>
    </rPh>
    <rPh sb="4" eb="5">
      <t>ダイ</t>
    </rPh>
    <rPh sb="8" eb="9">
      <t>ゴウ</t>
    </rPh>
    <rPh sb="9" eb="11">
      <t>ベッテン</t>
    </rPh>
    <phoneticPr fontId="1"/>
  </si>
  <si>
    <t>競争力強化型機器等導入緊急対策事業漁業用機器等選定理由書</t>
    <rPh sb="0" eb="3">
      <t>キョウソウリョク</t>
    </rPh>
    <rPh sb="3" eb="6">
      <t>キョウカガタ</t>
    </rPh>
    <rPh sb="6" eb="9">
      <t>キキトウ</t>
    </rPh>
    <rPh sb="9" eb="11">
      <t>ドウニュウ</t>
    </rPh>
    <rPh sb="11" eb="15">
      <t>キンキュウタイサク</t>
    </rPh>
    <rPh sb="15" eb="17">
      <t>ジギョウ</t>
    </rPh>
    <rPh sb="17" eb="20">
      <t>ギョギョウヨウ</t>
    </rPh>
    <rPh sb="20" eb="22">
      <t>キキ</t>
    </rPh>
    <rPh sb="22" eb="23">
      <t>トウ</t>
    </rPh>
    <rPh sb="23" eb="25">
      <t>センテイ</t>
    </rPh>
    <rPh sb="25" eb="27">
      <t>リユウ</t>
    </rPh>
    <rPh sb="27" eb="28">
      <t>ショ</t>
    </rPh>
    <phoneticPr fontId="1"/>
  </si>
  <si>
    <t>添付資料</t>
    <rPh sb="0" eb="2">
      <t>テンプ</t>
    </rPh>
    <rPh sb="2" eb="4">
      <t>シリョウ</t>
    </rPh>
    <phoneticPr fontId="4"/>
  </si>
  <si>
    <t>一般社団法人 漁業経営安定化推進協会</t>
    <rPh sb="0" eb="18">
      <t>ギョアンキョウ</t>
    </rPh>
    <phoneticPr fontId="1"/>
  </si>
  <si>
    <t>別記様式第８－１号の別添</t>
    <rPh sb="0" eb="4">
      <t>ベッキヨウシキ</t>
    </rPh>
    <rPh sb="4" eb="5">
      <t>ダイ</t>
    </rPh>
    <rPh sb="8" eb="9">
      <t>ゴウ</t>
    </rPh>
    <rPh sb="10" eb="12">
      <t>ベッテン</t>
    </rPh>
    <phoneticPr fontId="1"/>
  </si>
  <si>
    <t>＜注意事項＞</t>
    <phoneticPr fontId="1"/>
  </si>
  <si>
    <t>【選定理由】</t>
    <rPh sb="1" eb="3">
      <t>センテイ</t>
    </rPh>
    <rPh sb="3" eb="5">
      <t>リユウ</t>
    </rPh>
    <phoneticPr fontId="4"/>
  </si>
  <si>
    <t>申請者の漁船の漁業種類、総トン数と導入予定機関</t>
    <rPh sb="0" eb="3">
      <t>シンセイシャ</t>
    </rPh>
    <rPh sb="4" eb="6">
      <t>ギョセン</t>
    </rPh>
    <rPh sb="7" eb="9">
      <t>ギョギョウ</t>
    </rPh>
    <rPh sb="9" eb="11">
      <t>シュルイ</t>
    </rPh>
    <rPh sb="12" eb="13">
      <t>ソウ</t>
    </rPh>
    <rPh sb="15" eb="16">
      <t>スウ</t>
    </rPh>
    <rPh sb="17" eb="19">
      <t>ドウニュウ</t>
    </rPh>
    <rPh sb="19" eb="21">
      <t>ヨテイ</t>
    </rPh>
    <rPh sb="21" eb="23">
      <t>キカン</t>
    </rPh>
    <phoneticPr fontId="7"/>
  </si>
  <si>
    <t>船名</t>
    <rPh sb="0" eb="2">
      <t>センメイ</t>
    </rPh>
    <phoneticPr fontId="7"/>
  </si>
  <si>
    <t>漁業種類</t>
    <rPh sb="0" eb="2">
      <t>ギョギョウ</t>
    </rPh>
    <rPh sb="2" eb="4">
      <t>シュルイ</t>
    </rPh>
    <phoneticPr fontId="7"/>
  </si>
  <si>
    <t>総トン数</t>
    <rPh sb="0" eb="1">
      <t>ソウ</t>
    </rPh>
    <rPh sb="3" eb="4">
      <t>スウ</t>
    </rPh>
    <phoneticPr fontId="7"/>
  </si>
  <si>
    <t>機関型式</t>
    <rPh sb="0" eb="2">
      <t>キカン</t>
    </rPh>
    <rPh sb="2" eb="4">
      <t>カタシキ</t>
    </rPh>
    <phoneticPr fontId="7"/>
  </si>
  <si>
    <t>連続出力（kW）</t>
    <rPh sb="0" eb="2">
      <t>レンゾク</t>
    </rPh>
    <rPh sb="2" eb="4">
      <t>シュツリョク</t>
    </rPh>
    <phoneticPr fontId="7"/>
  </si>
  <si>
    <t>一般社団法人 漁業経営安定化推進協会　御中</t>
    <rPh sb="0" eb="18">
      <t>ギョアンキョウ</t>
    </rPh>
    <rPh sb="19" eb="21">
      <t>オンチュウ</t>
    </rPh>
    <phoneticPr fontId="7"/>
  </si>
  <si>
    <t>事業実施者名：</t>
    <rPh sb="0" eb="2">
      <t>ジギョウ</t>
    </rPh>
    <rPh sb="2" eb="4">
      <t>ジッシ</t>
    </rPh>
    <rPh sb="4" eb="5">
      <t>シャ</t>
    </rPh>
    <rPh sb="5" eb="6">
      <t>メイ</t>
    </rPh>
    <phoneticPr fontId="6"/>
  </si>
  <si>
    <t>※千円未満切り捨て</t>
    <rPh sb="1" eb="3">
      <t>センエン</t>
    </rPh>
    <rPh sb="3" eb="5">
      <t>ミマン</t>
    </rPh>
    <rPh sb="5" eb="6">
      <t>キ</t>
    </rPh>
    <rPh sb="7" eb="8">
      <t>ス</t>
    </rPh>
    <phoneticPr fontId="1"/>
  </si>
  <si>
    <t>（　　　　㎾）</t>
  </si>
  <si>
    <t>・同一漁場で操業する同漁業種漁船一覧表（申請者のデータ含む）</t>
    <rPh sb="1" eb="3">
      <t>ドウイツ</t>
    </rPh>
    <rPh sb="3" eb="5">
      <t>ギョジョウ</t>
    </rPh>
    <rPh sb="6" eb="8">
      <t>ソウギョウ</t>
    </rPh>
    <rPh sb="10" eb="11">
      <t>ドウ</t>
    </rPh>
    <rPh sb="11" eb="13">
      <t>ギョギョウ</t>
    </rPh>
    <rPh sb="13" eb="14">
      <t>シュ</t>
    </rPh>
    <rPh sb="14" eb="16">
      <t>ギョセン</t>
    </rPh>
    <rPh sb="16" eb="18">
      <t>イチラン</t>
    </rPh>
    <rPh sb="18" eb="19">
      <t>ヒョウ</t>
    </rPh>
    <rPh sb="20" eb="23">
      <t>シンセイシャ</t>
    </rPh>
    <rPh sb="27" eb="28">
      <t>フク</t>
    </rPh>
    <phoneticPr fontId="3"/>
  </si>
  <si>
    <t>同一漁場で操業する同漁業種漁船一覧表</t>
    <phoneticPr fontId="6"/>
  </si>
  <si>
    <t>（注）１</t>
    <rPh sb="1" eb="2">
      <t>チュウ</t>
    </rPh>
    <phoneticPr fontId="7"/>
  </si>
  <si>
    <t>２</t>
    <phoneticPr fontId="1"/>
  </si>
  <si>
    <t>同一漁場で操業する同漁業種の漁船の事例は、原則として3隻以上選ぶこと</t>
    <rPh sb="21" eb="23">
      <t>ゲンソク</t>
    </rPh>
    <phoneticPr fontId="7"/>
  </si>
  <si>
    <t>３</t>
    <phoneticPr fontId="1"/>
  </si>
  <si>
    <t>（※３）漁労外の事業利益がある場合、⑤の漁労外利益（その他の利益）に必ず記載すること。</t>
    <rPh sb="4" eb="6">
      <t>ギョロウ</t>
    </rPh>
    <rPh sb="6" eb="7">
      <t>ガイ</t>
    </rPh>
    <rPh sb="8" eb="10">
      <t>ジギョウ</t>
    </rPh>
    <rPh sb="10" eb="12">
      <t>リエキ</t>
    </rPh>
    <rPh sb="15" eb="17">
      <t>バアイ</t>
    </rPh>
    <rPh sb="20" eb="22">
      <t>ギョロウ</t>
    </rPh>
    <rPh sb="22" eb="23">
      <t>ガイ</t>
    </rPh>
    <rPh sb="23" eb="25">
      <t>リエキ</t>
    </rPh>
    <rPh sb="28" eb="29">
      <t>タ</t>
    </rPh>
    <rPh sb="30" eb="32">
      <t>リエキ</t>
    </rPh>
    <rPh sb="34" eb="35">
      <t>カナラ</t>
    </rPh>
    <rPh sb="36" eb="38">
      <t>キサイ</t>
    </rPh>
    <phoneticPr fontId="1"/>
  </si>
  <si>
    <t xml:space="preserve">（２）②の漁労収入は、漁獲物・収獲物販売及び養殖生産の収入、他漁業への従事による給与等の収入とする。
</t>
    <phoneticPr fontId="1"/>
  </si>
  <si>
    <t xml:space="preserve">（５）減価償却費は、「減価償却費の合計額－当該事業で導入する機器の減価償却費」の方法で算出し、③の「漁労支出」の「その他」欄に含めること。
</t>
    <phoneticPr fontId="1"/>
  </si>
  <si>
    <t>（７年度）</t>
    <rPh sb="2" eb="4">
      <t>ネンド</t>
    </rPh>
    <phoneticPr fontId="1"/>
  </si>
  <si>
    <t xml:space="preserve">（１）②の漁労収入、③の漁労支出、④の漁労利益は、上記「漁業所得10％以上向上の例」の注意事項（減価償却費の取扱いは除く）の考え方を準用すること。
</t>
    <phoneticPr fontId="1"/>
  </si>
  <si>
    <t>＜注意事項＞</t>
    <phoneticPr fontId="1"/>
  </si>
  <si>
    <t>漁業関係法令等
違反の有無☑</t>
    <rPh sb="0" eb="2">
      <t>ギョギョウ</t>
    </rPh>
    <rPh sb="2" eb="4">
      <t>カンケイ</t>
    </rPh>
    <rPh sb="4" eb="6">
      <t>ホウレイ</t>
    </rPh>
    <rPh sb="6" eb="7">
      <t>トウ</t>
    </rPh>
    <rPh sb="8" eb="10">
      <t>イハン</t>
    </rPh>
    <rPh sb="11" eb="13">
      <t>ウム</t>
    </rPh>
    <phoneticPr fontId="1"/>
  </si>
  <si>
    <t>（２）競争力強化の取組</t>
    <rPh sb="3" eb="6">
      <t>キョウソウリョク</t>
    </rPh>
    <rPh sb="6" eb="8">
      <t>キョウカ</t>
    </rPh>
    <rPh sb="9" eb="11">
      <t>トリクミ</t>
    </rPh>
    <phoneticPr fontId="1"/>
  </si>
  <si>
    <t>　　　　ア：漁船用エンジン（船内機または船外機）</t>
    <rPh sb="6" eb="8">
      <t>ギョセン</t>
    </rPh>
    <rPh sb="8" eb="9">
      <t>ヨウ</t>
    </rPh>
    <rPh sb="14" eb="16">
      <t>センナイ</t>
    </rPh>
    <rPh sb="16" eb="17">
      <t>キ</t>
    </rPh>
    <rPh sb="20" eb="22">
      <t>センガイ</t>
    </rPh>
    <rPh sb="22" eb="23">
      <t>キ</t>
    </rPh>
    <phoneticPr fontId="1"/>
  </si>
  <si>
    <t>（２）漁業経営セーフティーネット構築等事業のうち省エネ機器等導入推進事業（平成25年度～26年度）</t>
    <rPh sb="41" eb="43">
      <t>ネンド</t>
    </rPh>
    <phoneticPr fontId="1"/>
  </si>
  <si>
    <r>
      <t>　代表理事会長　</t>
    </r>
    <r>
      <rPr>
        <sz val="12"/>
        <color indexed="8"/>
        <rFont val="メイリオ"/>
        <family val="3"/>
        <charset val="128"/>
      </rPr>
      <t>三浦　秀樹　　殿</t>
    </r>
    <rPh sb="1" eb="3">
      <t>ダイヒョウ</t>
    </rPh>
    <rPh sb="3" eb="5">
      <t>リジ</t>
    </rPh>
    <rPh sb="5" eb="7">
      <t>カイチョウ</t>
    </rPh>
    <rPh sb="15" eb="16">
      <t>トノ</t>
    </rPh>
    <phoneticPr fontId="1"/>
  </si>
  <si>
    <t>住　　　　所</t>
    <rPh sb="0" eb="1">
      <t>ジュウ</t>
    </rPh>
    <rPh sb="5" eb="6">
      <t>ショ</t>
    </rPh>
    <phoneticPr fontId="1"/>
  </si>
  <si>
    <t>事業実施者名</t>
    <rPh sb="0" eb="6">
      <t>ジギョウジッシシャメイ</t>
    </rPh>
    <phoneticPr fontId="1"/>
  </si>
  <si>
    <t>　　体質強化グループ活動支援事業（平成21年度～23年度）</t>
    <rPh sb="21" eb="23">
      <t>ネンド</t>
    </rPh>
    <phoneticPr fontId="1"/>
  </si>
  <si>
    <t>（４）水産業体質強化総合対策事業のうち沿岸漁業等体質強化緊急対策事業のうち漁業経営体質強化対策事業のうち</t>
    <phoneticPr fontId="1"/>
  </si>
  <si>
    <t>70歳以上の事業実施者は、本事業で導入する機器等の処分制限期間内において、病気やけが等の理由で、本事業の実施が困難な事態が発生した場合について、当該機器等の取扱方針を記入すること。
（なお、実際に発生した場合は、業務要領第９条に基づき、事業実施主体と協議し、変更の承認を受けなければならない）。</t>
    <rPh sb="2" eb="3">
      <t>サイ</t>
    </rPh>
    <rPh sb="3" eb="5">
      <t>イジョウ</t>
    </rPh>
    <rPh sb="6" eb="11">
      <t>ジギョウジッシシャ</t>
    </rPh>
    <rPh sb="13" eb="16">
      <t>ホンジギョウ</t>
    </rPh>
    <rPh sb="17" eb="19">
      <t>ドウニュウ</t>
    </rPh>
    <rPh sb="21" eb="24">
      <t>キキトウ</t>
    </rPh>
    <rPh sb="25" eb="27">
      <t>ショブン</t>
    </rPh>
    <rPh sb="27" eb="29">
      <t>セイゲン</t>
    </rPh>
    <rPh sb="29" eb="32">
      <t>キカンナイ</t>
    </rPh>
    <rPh sb="37" eb="39">
      <t>ビョウキ</t>
    </rPh>
    <rPh sb="42" eb="43">
      <t>トウ</t>
    </rPh>
    <rPh sb="44" eb="46">
      <t>リユウ</t>
    </rPh>
    <rPh sb="48" eb="51">
      <t>ホンジギョウ</t>
    </rPh>
    <rPh sb="52" eb="54">
      <t>ジッシ</t>
    </rPh>
    <rPh sb="55" eb="57">
      <t>コンナン</t>
    </rPh>
    <rPh sb="58" eb="60">
      <t>ジタイ</t>
    </rPh>
    <rPh sb="61" eb="63">
      <t>ハッセイ</t>
    </rPh>
    <rPh sb="65" eb="67">
      <t>バアイ</t>
    </rPh>
    <rPh sb="72" eb="74">
      <t>トウガイ</t>
    </rPh>
    <rPh sb="74" eb="76">
      <t>キキ</t>
    </rPh>
    <rPh sb="76" eb="77">
      <t>トウ</t>
    </rPh>
    <rPh sb="78" eb="79">
      <t>ト</t>
    </rPh>
    <rPh sb="79" eb="80">
      <t>アツカ</t>
    </rPh>
    <rPh sb="80" eb="82">
      <t>ホウシン</t>
    </rPh>
    <rPh sb="83" eb="85">
      <t>キニュウ</t>
    </rPh>
    <rPh sb="95" eb="97">
      <t>ジッサイ</t>
    </rPh>
    <rPh sb="98" eb="100">
      <t>ハッセイ</t>
    </rPh>
    <rPh sb="102" eb="104">
      <t>バアイ</t>
    </rPh>
    <rPh sb="106" eb="108">
      <t>ギョウム</t>
    </rPh>
    <rPh sb="108" eb="110">
      <t>ヨウリョウ</t>
    </rPh>
    <rPh sb="110" eb="111">
      <t>ダイ</t>
    </rPh>
    <rPh sb="112" eb="113">
      <t>ジョウ</t>
    </rPh>
    <rPh sb="114" eb="115">
      <t>モト</t>
    </rPh>
    <rPh sb="118" eb="124">
      <t>ジギョウジッシシュタイ</t>
    </rPh>
    <rPh sb="125" eb="127">
      <t>キョウギ</t>
    </rPh>
    <rPh sb="129" eb="131">
      <t>ヘンコウ</t>
    </rPh>
    <rPh sb="132" eb="134">
      <t>ショウニン</t>
    </rPh>
    <rPh sb="135" eb="136">
      <t>ウ</t>
    </rPh>
    <phoneticPr fontId="1"/>
  </si>
  <si>
    <t xml:space="preserve">（１）①の漁業所得、④の漁労外事業所得の根拠は、原則として税務申告書、決算書とする。なお、①の漁業所得の万円未満の端数については、切り捨て処理すること。
</t>
    <rPh sb="52" eb="53">
      <t>マン</t>
    </rPh>
    <phoneticPr fontId="1"/>
  </si>
  <si>
    <t xml:space="preserve">イ：その他の機器    </t>
    <rPh sb="4" eb="5">
      <t>タ</t>
    </rPh>
    <rPh sb="6" eb="8">
      <t>キキ</t>
    </rPh>
    <phoneticPr fontId="1"/>
  </si>
  <si>
    <t>（８年度）</t>
    <rPh sb="2" eb="4">
      <t>ネンド</t>
    </rPh>
    <phoneticPr fontId="1"/>
  </si>
  <si>
    <t>・被代替機器、導入機器の機種等</t>
    <rPh sb="1" eb="2">
      <t>ヒ</t>
    </rPh>
    <rPh sb="2" eb="4">
      <t>ダイタイ</t>
    </rPh>
    <rPh sb="4" eb="6">
      <t>キキ</t>
    </rPh>
    <rPh sb="7" eb="9">
      <t>ドウニュウ</t>
    </rPh>
    <rPh sb="9" eb="11">
      <t>キキ</t>
    </rPh>
    <rPh sb="12" eb="14">
      <t>キシュ</t>
    </rPh>
    <rPh sb="14" eb="15">
      <t>トウ</t>
    </rPh>
    <phoneticPr fontId="1"/>
  </si>
  <si>
    <t>・機器等を導入することにより得られる効果</t>
    <phoneticPr fontId="1"/>
  </si>
  <si>
    <t>・業務要領第２条第１項の支援対象機器の中で
　該当する項目に☑を付して下さい。</t>
    <rPh sb="1" eb="3">
      <t>ギョウム</t>
    </rPh>
    <rPh sb="3" eb="5">
      <t>ヨウリョウ</t>
    </rPh>
    <rPh sb="5" eb="6">
      <t>ダイ</t>
    </rPh>
    <rPh sb="7" eb="8">
      <t>ジョウ</t>
    </rPh>
    <rPh sb="8" eb="9">
      <t>ダイ</t>
    </rPh>
    <rPh sb="10" eb="11">
      <t>コウ</t>
    </rPh>
    <rPh sb="12" eb="14">
      <t>シエン</t>
    </rPh>
    <rPh sb="14" eb="16">
      <t>タイショウ</t>
    </rPh>
    <rPh sb="16" eb="18">
      <t>キキ</t>
    </rPh>
    <rPh sb="19" eb="20">
      <t>ナカ</t>
    </rPh>
    <rPh sb="23" eb="25">
      <t>ガイトウ</t>
    </rPh>
    <rPh sb="27" eb="29">
      <t>コウモク</t>
    </rPh>
    <rPh sb="32" eb="33">
      <t>フ</t>
    </rPh>
    <rPh sb="35" eb="36">
      <t>クダ</t>
    </rPh>
    <phoneticPr fontId="1"/>
  </si>
  <si>
    <t>　　　　海上ブロードバンド用機器</t>
    <rPh sb="4" eb="6">
      <t>カイジョウ</t>
    </rPh>
    <rPh sb="13" eb="14">
      <t>ヨウ</t>
    </rPh>
    <rPh sb="14" eb="16">
      <t>キキ</t>
    </rPh>
    <phoneticPr fontId="1"/>
  </si>
  <si>
    <t>　　　　</t>
    <phoneticPr fontId="1"/>
  </si>
  <si>
    <t>導入予定金額+設置工事費（円）</t>
    <rPh sb="0" eb="2">
      <t>ドウニュウ</t>
    </rPh>
    <rPh sb="2" eb="4">
      <t>ヨテイ</t>
    </rPh>
    <rPh sb="4" eb="5">
      <t>キン</t>
    </rPh>
    <rPh sb="5" eb="6">
      <t>ガク</t>
    </rPh>
    <rPh sb="7" eb="9">
      <t>セッチ</t>
    </rPh>
    <rPh sb="9" eb="11">
      <t>コウジ</t>
    </rPh>
    <rPh sb="11" eb="12">
      <t>ヒ</t>
    </rPh>
    <rPh sb="13" eb="14">
      <t>エン</t>
    </rPh>
    <phoneticPr fontId="1"/>
  </si>
  <si>
    <t>令和　年　月　日</t>
    <rPh sb="0" eb="2">
      <t>レイワ</t>
    </rPh>
    <rPh sb="3" eb="4">
      <t>ネン</t>
    </rPh>
    <rPh sb="5" eb="6">
      <t>ツキ</t>
    </rPh>
    <rPh sb="7" eb="8">
      <t>ニチ</t>
    </rPh>
    <phoneticPr fontId="1"/>
  </si>
  <si>
    <t>〒　　　  -　</t>
    <phoneticPr fontId="1"/>
  </si>
  <si>
    <t>氏名</t>
    <rPh sb="0" eb="1">
      <t>シ</t>
    </rPh>
    <rPh sb="1" eb="2">
      <t>ナ</t>
    </rPh>
    <phoneticPr fontId="1"/>
  </si>
  <si>
    <t>住所</t>
    <rPh sb="0" eb="1">
      <t>ジュウ</t>
    </rPh>
    <rPh sb="1" eb="2">
      <t>ショ</t>
    </rPh>
    <phoneticPr fontId="1"/>
  </si>
  <si>
    <t>船名</t>
    <rPh sb="0" eb="1">
      <t>フネ</t>
    </rPh>
    <rPh sb="1" eb="2">
      <t>ナ</t>
    </rPh>
    <phoneticPr fontId="1"/>
  </si>
  <si>
    <t>種別</t>
    <rPh sb="0" eb="1">
      <t>シュ</t>
    </rPh>
    <rPh sb="1" eb="2">
      <t>ベツ</t>
    </rPh>
    <phoneticPr fontId="1"/>
  </si>
  <si>
    <t>備考</t>
    <rPh sb="0" eb="1">
      <t>ビ</t>
    </rPh>
    <rPh sb="1" eb="2">
      <t>コウ</t>
    </rPh>
    <phoneticPr fontId="1"/>
  </si>
  <si>
    <t>（※省力・省コスト化に資する機器等の申請のみ設置工事費との合計金額記載）</t>
    <rPh sb="2" eb="4">
      <t>ショウリョク</t>
    </rPh>
    <rPh sb="5" eb="6">
      <t>ショウ</t>
    </rPh>
    <rPh sb="9" eb="10">
      <t>カ</t>
    </rPh>
    <rPh sb="11" eb="12">
      <t>シ</t>
    </rPh>
    <rPh sb="14" eb="16">
      <t>キキ</t>
    </rPh>
    <rPh sb="16" eb="17">
      <t>トウ</t>
    </rPh>
    <rPh sb="18" eb="20">
      <t>シンセイ</t>
    </rPh>
    <rPh sb="22" eb="24">
      <t>セッチ</t>
    </rPh>
    <rPh sb="24" eb="26">
      <t>コウジ</t>
    </rPh>
    <rPh sb="26" eb="27">
      <t>ヒ</t>
    </rPh>
    <rPh sb="29" eb="31">
      <t>ゴウケイ</t>
    </rPh>
    <rPh sb="31" eb="33">
      <t>キンガク</t>
    </rPh>
    <rPh sb="33" eb="35">
      <t>キサイ</t>
    </rPh>
    <phoneticPr fontId="1"/>
  </si>
  <si>
    <r>
      <rPr>
        <sz val="10"/>
        <rFont val="メイリオ"/>
        <family val="3"/>
        <charset val="128"/>
      </rPr>
      <t xml:space="preserve">セーフティーネット
</t>
    </r>
    <r>
      <rPr>
        <sz val="11"/>
        <rFont val="メイリオ"/>
        <family val="3"/>
        <charset val="128"/>
      </rPr>
      <t>契約管理番号</t>
    </r>
    <rPh sb="10" eb="12">
      <t>ケイヤク</t>
    </rPh>
    <rPh sb="12" eb="14">
      <t>カンリ</t>
    </rPh>
    <rPh sb="14" eb="16">
      <t>バンゴウ</t>
    </rPh>
    <phoneticPr fontId="1"/>
  </si>
  <si>
    <r>
      <t xml:space="preserve">年齢
</t>
    </r>
    <r>
      <rPr>
        <sz val="10"/>
        <rFont val="メイリオ"/>
        <family val="3"/>
        <charset val="128"/>
      </rPr>
      <t>（代表者年齢）</t>
    </r>
    <rPh sb="0" eb="1">
      <t>ネン</t>
    </rPh>
    <rPh sb="3" eb="6">
      <t>ダイヒョウシャ</t>
    </rPh>
    <rPh sb="6" eb="8">
      <t>ネンレイ</t>
    </rPh>
    <phoneticPr fontId="1"/>
  </si>
  <si>
    <t>（９年度）</t>
    <rPh sb="2" eb="4">
      <t>ネンド</t>
    </rPh>
    <phoneticPr fontId="1"/>
  </si>
  <si>
    <t>※税込</t>
    <rPh sb="1" eb="3">
      <t>ゼイコミ</t>
    </rPh>
    <phoneticPr fontId="1"/>
  </si>
  <si>
    <t>導入予定費用額</t>
    <rPh sb="0" eb="2">
      <t>ドウニュウ</t>
    </rPh>
    <rPh sb="2" eb="4">
      <t>ヨテイ</t>
    </rPh>
    <rPh sb="4" eb="7">
      <t>ヒヨウガク</t>
    </rPh>
    <phoneticPr fontId="1"/>
  </si>
  <si>
    <t>令和 　年　 月　 日</t>
    <rPh sb="0" eb="2">
      <t>レイワ</t>
    </rPh>
    <rPh sb="4" eb="5">
      <t>ネン</t>
    </rPh>
    <rPh sb="7" eb="8">
      <t>ツキ</t>
    </rPh>
    <rPh sb="10" eb="11">
      <t>ヒ</t>
    </rPh>
    <phoneticPr fontId="1"/>
  </si>
  <si>
    <t>同一漁場で操業する同漁業種の漁船の事例の船名を明記</t>
    <rPh sb="17" eb="19">
      <t>ジレイ</t>
    </rPh>
    <rPh sb="20" eb="22">
      <t>センメイ</t>
    </rPh>
    <rPh sb="23" eb="25">
      <t>メイキ</t>
    </rPh>
    <phoneticPr fontId="7"/>
  </si>
  <si>
    <t>４</t>
  </si>
  <si>
    <t>総トン数</t>
    <rPh sb="0" eb="1">
      <t>ソウ</t>
    </rPh>
    <rPh sb="3" eb="4">
      <t>スウ</t>
    </rPh>
    <phoneticPr fontId="1"/>
  </si>
  <si>
    <t>漁　 協　 名 ：</t>
    <rPh sb="0" eb="1">
      <t>リョウ</t>
    </rPh>
    <rPh sb="3" eb="4">
      <t>キョウ</t>
    </rPh>
    <rPh sb="6" eb="7">
      <t>メイ</t>
    </rPh>
    <phoneticPr fontId="6"/>
  </si>
  <si>
    <t>一般社団法人 漁業経営安定化推進協会　御中</t>
  </si>
  <si>
    <t>このたび（事業実施者）が競争力強化型機器等導入緊急対策事業に申請した（機種名）の入札・相見積が</t>
  </si>
  <si>
    <t>【理　由】</t>
  </si>
  <si>
    <t>事業実施者名：</t>
    <phoneticPr fontId="22"/>
  </si>
  <si>
    <t>漁　 協　 名 ：</t>
    <phoneticPr fontId="22"/>
  </si>
  <si>
    <t>機器導入における入札・相見積が３社未満　理由書</t>
    <rPh sb="20" eb="22">
      <t>リユウ</t>
    </rPh>
    <rPh sb="22" eb="23">
      <t>ショ</t>
    </rPh>
    <phoneticPr fontId="22"/>
  </si>
  <si>
    <t>認定（予定）日</t>
    <rPh sb="0" eb="2">
      <t>ニンテイ</t>
    </rPh>
    <rPh sb="3" eb="5">
      <t>ヨテイ</t>
    </rPh>
    <rPh sb="6" eb="7">
      <t>ヒ</t>
    </rPh>
    <phoneticPr fontId="1"/>
  </si>
  <si>
    <t>広域委員会（調整協議会）の名称</t>
    <rPh sb="0" eb="2">
      <t>コウイキ</t>
    </rPh>
    <rPh sb="2" eb="5">
      <t>イインカイ</t>
    </rPh>
    <rPh sb="6" eb="8">
      <t>チョウセイ</t>
    </rPh>
    <rPh sb="8" eb="11">
      <t>キョウギカイ</t>
    </rPh>
    <rPh sb="13" eb="15">
      <t>メイショウ</t>
    </rPh>
    <phoneticPr fontId="1"/>
  </si>
  <si>
    <t>広域浜プラン（予定）の概要</t>
    <rPh sb="0" eb="2">
      <t>コウイキ</t>
    </rPh>
    <rPh sb="2" eb="3">
      <t>ハマ</t>
    </rPh>
    <rPh sb="7" eb="9">
      <t>ヨテイ</t>
    </rPh>
    <rPh sb="11" eb="13">
      <t>ガイヨウ</t>
    </rPh>
    <phoneticPr fontId="1"/>
  </si>
  <si>
    <t>例）申請者の漁船の総トン数 4.9トン → 対象漁船の総トン数 4.9トン程度以下のもの</t>
    <rPh sb="0" eb="1">
      <t>レイ</t>
    </rPh>
    <rPh sb="2" eb="5">
      <t>シンセイシャ</t>
    </rPh>
    <rPh sb="6" eb="8">
      <t>ギョセン</t>
    </rPh>
    <rPh sb="9" eb="10">
      <t>ソウ</t>
    </rPh>
    <rPh sb="12" eb="13">
      <t>スウ</t>
    </rPh>
    <rPh sb="22" eb="24">
      <t>タイショウ</t>
    </rPh>
    <rPh sb="24" eb="26">
      <t>ギョセン</t>
    </rPh>
    <rPh sb="27" eb="28">
      <t>ソウ</t>
    </rPh>
    <rPh sb="30" eb="31">
      <t>スウ</t>
    </rPh>
    <rPh sb="37" eb="39">
      <t>テイド</t>
    </rPh>
    <rPh sb="39" eb="41">
      <t>イカ</t>
    </rPh>
    <phoneticPr fontId="7"/>
  </si>
  <si>
    <t>別記様式第８－１号</t>
    <phoneticPr fontId="1"/>
  </si>
  <si>
    <t>　　　３ 年齢欄には、本計画の提出日時点の年齢を記載し、当該時点において年齢が70歳以上の事業実施者は、６．の項目を記入すること。</t>
    <rPh sb="5" eb="7">
      <t>ネンレイ</t>
    </rPh>
    <rPh sb="7" eb="8">
      <t>ラン</t>
    </rPh>
    <rPh sb="11" eb="12">
      <t>ホン</t>
    </rPh>
    <rPh sb="12" eb="14">
      <t>ケイカク</t>
    </rPh>
    <rPh sb="15" eb="17">
      <t>テイシュツ</t>
    </rPh>
    <rPh sb="17" eb="18">
      <t>ビ</t>
    </rPh>
    <rPh sb="18" eb="20">
      <t>ジテン</t>
    </rPh>
    <rPh sb="21" eb="23">
      <t>ネンレイ</t>
    </rPh>
    <rPh sb="24" eb="26">
      <t>キサイ</t>
    </rPh>
    <rPh sb="28" eb="30">
      <t>トウガイ</t>
    </rPh>
    <rPh sb="30" eb="32">
      <t>ジテン</t>
    </rPh>
    <rPh sb="36" eb="38">
      <t>ネンレイ</t>
    </rPh>
    <rPh sb="41" eb="44">
      <t>サイイジョウ</t>
    </rPh>
    <rPh sb="45" eb="47">
      <t>ジギョウ</t>
    </rPh>
    <rPh sb="47" eb="49">
      <t>ジッシ</t>
    </rPh>
    <rPh sb="49" eb="50">
      <t>シャ</t>
    </rPh>
    <rPh sb="55" eb="57">
      <t>コウモク</t>
    </rPh>
    <rPh sb="58" eb="60">
      <t>キニュウ</t>
    </rPh>
    <phoneticPr fontId="1"/>
  </si>
  <si>
    <t>（注）１ 導入しようとする機器等の詳細資料を添付すること（機種・型式・能力等が把握できる書類）。</t>
    <rPh sb="1" eb="2">
      <t>チュウ</t>
    </rPh>
    <rPh sb="5" eb="7">
      <t>ドウニュウ</t>
    </rPh>
    <rPh sb="13" eb="16">
      <t>キキトウ</t>
    </rPh>
    <rPh sb="17" eb="19">
      <t>ショウサイ</t>
    </rPh>
    <rPh sb="19" eb="21">
      <t>シリョウ</t>
    </rPh>
    <rPh sb="22" eb="24">
      <t>テンプ</t>
    </rPh>
    <rPh sb="29" eb="31">
      <t>キシュ</t>
    </rPh>
    <rPh sb="32" eb="34">
      <t>カタシキ</t>
    </rPh>
    <rPh sb="35" eb="37">
      <t>ノウリョク</t>
    </rPh>
    <rPh sb="37" eb="38">
      <t>ナド</t>
    </rPh>
    <rPh sb="39" eb="41">
      <t>ハアク</t>
    </rPh>
    <rPh sb="44" eb="46">
      <t>ショルイ</t>
    </rPh>
    <phoneticPr fontId="1"/>
  </si>
  <si>
    <t>　　　２ 原則として、３社以上の見積りを徴した上で、比較検討を行い、導入計画を作成すること。</t>
    <rPh sb="5" eb="7">
      <t>ゲンソク</t>
    </rPh>
    <rPh sb="12" eb="13">
      <t>シャ</t>
    </rPh>
    <rPh sb="13" eb="15">
      <t>イジョウ</t>
    </rPh>
    <rPh sb="16" eb="18">
      <t>ミツモリ</t>
    </rPh>
    <rPh sb="20" eb="21">
      <t>チョウ</t>
    </rPh>
    <rPh sb="23" eb="24">
      <t>ウエ</t>
    </rPh>
    <rPh sb="26" eb="30">
      <t>ヒカクケントウ</t>
    </rPh>
    <rPh sb="31" eb="32">
      <t>オコナ</t>
    </rPh>
    <rPh sb="34" eb="38">
      <t>ドウニュウケイカク</t>
    </rPh>
    <rPh sb="39" eb="41">
      <t>サクセイ</t>
    </rPh>
    <phoneticPr fontId="1"/>
  </si>
  <si>
    <t>（注）１ 耐用年数欄には、導入する機器等の耐用年数を記載すること。</t>
    <rPh sb="1" eb="2">
      <t>チュウ</t>
    </rPh>
    <rPh sb="5" eb="9">
      <t>タイヨウネンスウ</t>
    </rPh>
    <rPh sb="9" eb="10">
      <t>ラン</t>
    </rPh>
    <rPh sb="13" eb="15">
      <t>ドウニュウ</t>
    </rPh>
    <rPh sb="17" eb="19">
      <t>キキ</t>
    </rPh>
    <rPh sb="19" eb="20">
      <t>トウ</t>
    </rPh>
    <rPh sb="21" eb="25">
      <t>タイヨウネンスウ</t>
    </rPh>
    <rPh sb="26" eb="28">
      <t>キサイ</t>
    </rPh>
    <phoneticPr fontId="1"/>
  </si>
  <si>
    <t>　　　２ 水産業競争力強化金融支援事業を活用し、利子助成金の交付を受けようとする者は、本事業の事業実施者の名義が、利子助成の交付を</t>
    <rPh sb="57" eb="59">
      <t>リシ</t>
    </rPh>
    <rPh sb="59" eb="61">
      <t>ジョセイ</t>
    </rPh>
    <rPh sb="62" eb="64">
      <t>コウフ</t>
    </rPh>
    <phoneticPr fontId="1"/>
  </si>
  <si>
    <t xml:space="preserve">             受ける者の名義と同一となるよう、留意すること。</t>
    <phoneticPr fontId="1"/>
  </si>
  <si>
    <t>（注）１ 業務要領第２条第１項第１号に該当する機器等を導入する場合は、その計算根拠を別添すること。</t>
    <rPh sb="1" eb="2">
      <t>チュウ</t>
    </rPh>
    <rPh sb="5" eb="7">
      <t>ギョウム</t>
    </rPh>
    <rPh sb="7" eb="9">
      <t>ヨウリョウ</t>
    </rPh>
    <rPh sb="9" eb="10">
      <t>ダイ</t>
    </rPh>
    <rPh sb="11" eb="12">
      <t>ジョウ</t>
    </rPh>
    <rPh sb="12" eb="13">
      <t>ダイ</t>
    </rPh>
    <rPh sb="14" eb="15">
      <t>コウ</t>
    </rPh>
    <rPh sb="15" eb="16">
      <t>ダイ</t>
    </rPh>
    <rPh sb="17" eb="18">
      <t>ゴウ</t>
    </rPh>
    <rPh sb="19" eb="21">
      <t>ガイトウ</t>
    </rPh>
    <rPh sb="23" eb="25">
      <t>キキ</t>
    </rPh>
    <rPh sb="25" eb="26">
      <t>トウ</t>
    </rPh>
    <rPh sb="27" eb="29">
      <t>ドウニュウ</t>
    </rPh>
    <rPh sb="31" eb="33">
      <t>バアイ</t>
    </rPh>
    <rPh sb="37" eb="39">
      <t>ケイサン</t>
    </rPh>
    <rPh sb="39" eb="41">
      <t>コンキョ</t>
    </rPh>
    <rPh sb="42" eb="44">
      <t>ベッテン</t>
    </rPh>
    <phoneticPr fontId="1"/>
  </si>
  <si>
    <t>　　　２ 業務要領第２条第１項第２号ただし書きに該当する機器等を導入する場合は、理由書を別添すること。</t>
    <rPh sb="5" eb="7">
      <t>ギョウム</t>
    </rPh>
    <rPh sb="7" eb="9">
      <t>ヨウリョウ</t>
    </rPh>
    <rPh sb="9" eb="10">
      <t>ダイ</t>
    </rPh>
    <rPh sb="11" eb="12">
      <t>ジョウ</t>
    </rPh>
    <rPh sb="12" eb="13">
      <t>ダイ</t>
    </rPh>
    <rPh sb="14" eb="15">
      <t>コウ</t>
    </rPh>
    <rPh sb="15" eb="16">
      <t>ダイ</t>
    </rPh>
    <rPh sb="17" eb="18">
      <t>ゴウ</t>
    </rPh>
    <rPh sb="21" eb="22">
      <t>ガ</t>
    </rPh>
    <rPh sb="24" eb="26">
      <t>ガイトウ</t>
    </rPh>
    <rPh sb="28" eb="30">
      <t>キキ</t>
    </rPh>
    <rPh sb="30" eb="31">
      <t>トウ</t>
    </rPh>
    <rPh sb="32" eb="34">
      <t>ドウニュウ</t>
    </rPh>
    <rPh sb="36" eb="38">
      <t>バアイ</t>
    </rPh>
    <rPh sb="40" eb="43">
      <t>リユウショ</t>
    </rPh>
    <rPh sb="44" eb="46">
      <t>ベッテン</t>
    </rPh>
    <phoneticPr fontId="1"/>
  </si>
  <si>
    <t>（３）③の漁労支出は、雇用賃金、漁船・漁具費、油費、えさ代、種苗代、修繕費、販売手数料、負債利子、漁業関係保険料（経費として支出しているもの）、租税公課諸負担、減価償却費などの経費とする。</t>
    <phoneticPr fontId="1"/>
  </si>
  <si>
    <t>（注）１ 認定（予定）日欄及び認定番号欄については、参加する広域委員会が水産庁長官から受領した承認通知書の日付と文書番号を記入すること。</t>
    <rPh sb="1" eb="2">
      <t>チュウ</t>
    </rPh>
    <rPh sb="5" eb="7">
      <t>ニンテイ</t>
    </rPh>
    <rPh sb="8" eb="10">
      <t>ヨテイ</t>
    </rPh>
    <rPh sb="11" eb="12">
      <t>ビ</t>
    </rPh>
    <rPh sb="12" eb="13">
      <t>ラン</t>
    </rPh>
    <rPh sb="13" eb="14">
      <t>オヨ</t>
    </rPh>
    <rPh sb="15" eb="17">
      <t>ニンテイ</t>
    </rPh>
    <rPh sb="17" eb="19">
      <t>バンゴウ</t>
    </rPh>
    <rPh sb="19" eb="20">
      <t>ラン</t>
    </rPh>
    <rPh sb="26" eb="28">
      <t>サンカ</t>
    </rPh>
    <rPh sb="30" eb="32">
      <t>コウイキ</t>
    </rPh>
    <rPh sb="32" eb="35">
      <t>イインカイ</t>
    </rPh>
    <rPh sb="36" eb="39">
      <t>スイサンチョウ</t>
    </rPh>
    <rPh sb="39" eb="41">
      <t>チョウカン</t>
    </rPh>
    <rPh sb="43" eb="45">
      <t>ジュリョウ</t>
    </rPh>
    <rPh sb="47" eb="49">
      <t>ショウニン</t>
    </rPh>
    <rPh sb="49" eb="52">
      <t>ツウチショ</t>
    </rPh>
    <rPh sb="53" eb="55">
      <t>ヒヅケ</t>
    </rPh>
    <rPh sb="56" eb="58">
      <t>ブンショ</t>
    </rPh>
    <rPh sb="58" eb="60">
      <t>バンゴウ</t>
    </rPh>
    <rPh sb="61" eb="63">
      <t>キニュウ</t>
    </rPh>
    <phoneticPr fontId="1"/>
  </si>
  <si>
    <t xml:space="preserve">　　　２ 広域浜プランの（予定）概要欄には、所属する広域委員会が策定したまたは策定しようとする広域浜プランの（予定）概要のうち、本事業に </t>
    <rPh sb="7" eb="8">
      <t>ハマ</t>
    </rPh>
    <rPh sb="28" eb="31">
      <t>イインカイ</t>
    </rPh>
    <phoneticPr fontId="1"/>
  </si>
  <si>
    <t>　　　  関連する内容を簡潔に記載すること。ただし、広域浜プランの（予定）概要のうち本事業に関連する内容が分かる資料を所属する広域委員会</t>
    <rPh sb="5" eb="7">
      <t>カンレン</t>
    </rPh>
    <phoneticPr fontId="1"/>
  </si>
  <si>
    <t>３社未満（2社）となっておりますが、その理由は以下のとおりです。</t>
    <rPh sb="6" eb="7">
      <t>シャ</t>
    </rPh>
    <phoneticPr fontId="22"/>
  </si>
  <si>
    <r>
      <t>　</t>
    </r>
    <r>
      <rPr>
        <sz val="12"/>
        <color indexed="8"/>
        <rFont val="メイリオ"/>
        <family val="3"/>
        <charset val="128"/>
      </rPr>
      <t xml:space="preserve"> このたび生産性の向上により目標（ＫＰＩ）達成を目指す漁業用機器等として、代替機器等と比較して連続出力（kW）が120％を超える漁船用エンジンを導入予定ですが、その理由は以下のとおりです。</t>
    </r>
    <rPh sb="6" eb="9">
      <t>セイサンセイ</t>
    </rPh>
    <rPh sb="10" eb="12">
      <t>コウジョウ</t>
    </rPh>
    <rPh sb="15" eb="17">
      <t>モクヒョウ</t>
    </rPh>
    <rPh sb="22" eb="24">
      <t>タッセイ</t>
    </rPh>
    <rPh sb="25" eb="27">
      <t>メザ</t>
    </rPh>
    <rPh sb="28" eb="31">
      <t>ギョギョウヨウ</t>
    </rPh>
    <rPh sb="31" eb="34">
      <t>キキトウ</t>
    </rPh>
    <rPh sb="38" eb="43">
      <t>ダイタイキキトウ</t>
    </rPh>
    <rPh sb="44" eb="46">
      <t>ヒカク</t>
    </rPh>
    <rPh sb="48" eb="50">
      <t>レンゾク</t>
    </rPh>
    <rPh sb="50" eb="52">
      <t>シュツリョク</t>
    </rPh>
    <rPh sb="62" eb="63">
      <t>コ</t>
    </rPh>
    <rPh sb="65" eb="68">
      <t>ギョセンヨウ</t>
    </rPh>
    <rPh sb="73" eb="75">
      <t>ドウニュウ</t>
    </rPh>
    <rPh sb="75" eb="77">
      <t>ヨテイ</t>
    </rPh>
    <rPh sb="83" eb="85">
      <t>リユウ</t>
    </rPh>
    <rPh sb="86" eb="88">
      <t>イカ</t>
    </rPh>
    <phoneticPr fontId="1"/>
  </si>
  <si>
    <t>令和　　年   　月　   日</t>
    <rPh sb="0" eb="2">
      <t>レイワ</t>
    </rPh>
    <rPh sb="4" eb="5">
      <t>ネン</t>
    </rPh>
    <rPh sb="9" eb="10">
      <t>ツキ</t>
    </rPh>
    <rPh sb="14" eb="15">
      <t>ヒ</t>
    </rPh>
    <phoneticPr fontId="1"/>
  </si>
  <si>
    <t>※機器導入により具体的に得られる効果等（数値など）、
性能アップでの生産性向上、または油費等削減の省力・
省コスト化の内容を記載</t>
    <phoneticPr fontId="1"/>
  </si>
  <si>
    <t>※機器導入の効果だけに限らず、「浜の活力再生プラン」
及び「浜の活力再生広域プラン」などの施策などを含めた
漁業所得の向上割合10％以上アップの取組を記載</t>
    <rPh sb="1" eb="3">
      <t>キキ</t>
    </rPh>
    <rPh sb="3" eb="5">
      <t>ドウニュウ</t>
    </rPh>
    <rPh sb="6" eb="8">
      <t>コウカ</t>
    </rPh>
    <rPh sb="11" eb="12">
      <t>カギ</t>
    </rPh>
    <rPh sb="45" eb="47">
      <t>シサク</t>
    </rPh>
    <rPh sb="50" eb="51">
      <t>フク</t>
    </rPh>
    <rPh sb="54" eb="56">
      <t>ギョギョウ</t>
    </rPh>
    <rPh sb="56" eb="58">
      <t>ショトク</t>
    </rPh>
    <rPh sb="59" eb="61">
      <t>コウジョウ</t>
    </rPh>
    <rPh sb="61" eb="63">
      <t>ワリアイ</t>
    </rPh>
    <rPh sb="66" eb="68">
      <t>イジョウ</t>
    </rPh>
    <rPh sb="72" eb="74">
      <t>トリク</t>
    </rPh>
    <rPh sb="75" eb="77">
      <t>キサイ</t>
    </rPh>
    <phoneticPr fontId="1"/>
  </si>
  <si>
    <t>◯償却前利益10%以上向上の例　（※下記、決算期を記載すること。）</t>
    <rPh sb="1" eb="3">
      <t>ショウキャク</t>
    </rPh>
    <rPh sb="3" eb="4">
      <t>マエ</t>
    </rPh>
    <rPh sb="4" eb="6">
      <t>リエキ</t>
    </rPh>
    <rPh sb="9" eb="11">
      <t>イジョウ</t>
    </rPh>
    <rPh sb="11" eb="13">
      <t>コウジョウ</t>
    </rPh>
    <rPh sb="14" eb="15">
      <t>レイ</t>
    </rPh>
    <rPh sb="18" eb="20">
      <t>カキ</t>
    </rPh>
    <rPh sb="21" eb="24">
      <t>ケッサンキ</t>
    </rPh>
    <rPh sb="25" eb="27">
      <t>キサイ</t>
    </rPh>
    <phoneticPr fontId="1"/>
  </si>
  <si>
    <t>　　　４ セーフティーネット契約管理番号は、事業実施者名での加入で無い場合は、加入者名を加筆すること。</t>
    <rPh sb="14" eb="16">
      <t>ケイヤク</t>
    </rPh>
    <rPh sb="16" eb="18">
      <t>カンリ</t>
    </rPh>
    <rPh sb="18" eb="20">
      <t>バンゴウ</t>
    </rPh>
    <rPh sb="22" eb="24">
      <t>ジギョウ</t>
    </rPh>
    <rPh sb="24" eb="27">
      <t>ジッシシャ</t>
    </rPh>
    <rPh sb="27" eb="28">
      <t>メイ</t>
    </rPh>
    <rPh sb="30" eb="32">
      <t>カニュウ</t>
    </rPh>
    <rPh sb="33" eb="34">
      <t>ナ</t>
    </rPh>
    <rPh sb="35" eb="37">
      <t>バアイ</t>
    </rPh>
    <rPh sb="39" eb="41">
      <t>カニュウ</t>
    </rPh>
    <rPh sb="41" eb="42">
      <t>シャ</t>
    </rPh>
    <rPh sb="42" eb="43">
      <t>メイ</t>
    </rPh>
    <rPh sb="44" eb="46">
      <t>カヒツ</t>
    </rPh>
    <phoneticPr fontId="1"/>
  </si>
  <si>
    <t>　２回目申請</t>
    <rPh sb="2" eb="4">
      <t>カイメ</t>
    </rPh>
    <rPh sb="4" eb="6">
      <t>シンセイ</t>
    </rPh>
    <phoneticPr fontId="22"/>
  </si>
  <si>
    <r>
      <t>　　　  または地域再生委員会が作成した場合には、当該欄には</t>
    </r>
    <r>
      <rPr>
        <u/>
        <sz val="10"/>
        <rFont val="メイリオ"/>
        <family val="3"/>
        <charset val="128"/>
      </rPr>
      <t>「別紙のとおり」</t>
    </r>
    <r>
      <rPr>
        <sz val="10"/>
        <rFont val="メイリオ"/>
        <family val="3"/>
        <charset val="128"/>
      </rPr>
      <t>と記載し当該資料を添付することができる。　　　　　　　　　　　</t>
    </r>
    <rPh sb="8" eb="10">
      <t>チイキ</t>
    </rPh>
    <rPh sb="42" eb="44">
      <t>トウガイ</t>
    </rPh>
    <phoneticPr fontId="1"/>
  </si>
  <si>
    <t>（資源管理の取組の有無☑：　　  　　  　）</t>
    <rPh sb="1" eb="3">
      <t>シゲン</t>
    </rPh>
    <rPh sb="3" eb="5">
      <t>カンリ</t>
    </rPh>
    <rPh sb="6" eb="8">
      <t>トリクミ</t>
    </rPh>
    <rPh sb="9" eb="11">
      <t>ウム</t>
    </rPh>
    <phoneticPr fontId="1"/>
  </si>
  <si>
    <t>設置工事費（円）　※</t>
    <rPh sb="0" eb="2">
      <t>セッチ</t>
    </rPh>
    <rPh sb="2" eb="4">
      <t>コウジ</t>
    </rPh>
    <rPh sb="4" eb="5">
      <t>ヒ</t>
    </rPh>
    <rPh sb="6" eb="7">
      <t>エン</t>
    </rPh>
    <phoneticPr fontId="1"/>
  </si>
  <si>
    <t>（１）省力・省コスト化に資する機器等</t>
    <rPh sb="3" eb="5">
      <t>ショウリョク</t>
    </rPh>
    <rPh sb="6" eb="7">
      <t>ショウ</t>
    </rPh>
    <rPh sb="10" eb="11">
      <t>カ</t>
    </rPh>
    <rPh sb="12" eb="13">
      <t>シ</t>
    </rPh>
    <rPh sb="15" eb="17">
      <t>キキ</t>
    </rPh>
    <rPh sb="17" eb="18">
      <t>トウ</t>
    </rPh>
    <phoneticPr fontId="1"/>
  </si>
  <si>
    <t>　○○○○○ため、△△△を選定しました。
　なお、導入予定である漁船用エンジンの連続出力は、同一漁場で操業する「同漁業種」の漁船に搭載されている漁船用エンジンの連続出力と比較して、突出していないことを確認しています。</t>
    <rPh sb="40" eb="42">
      <t>レンゾク</t>
    </rPh>
    <rPh sb="42" eb="44">
      <t>シュツリョク</t>
    </rPh>
    <rPh sb="72" eb="75">
      <t>ギョセンヨウ</t>
    </rPh>
    <phoneticPr fontId="1"/>
  </si>
  <si>
    <t>―</t>
    <phoneticPr fontId="1"/>
  </si>
  <si>
    <t>同⼀漁場で操業する同漁業種の漁船で同トン数以下の対象となる船が近隣漁協と併せても
３隻に満たない場合は、その旨を備考欄に記載すること</t>
    <phoneticPr fontId="1"/>
  </si>
  <si>
    <r>
      <t>同一漁場で操業する同漁業種の漁船の事例は、申請者の漁船より同等</t>
    </r>
    <r>
      <rPr>
        <sz val="11"/>
        <color indexed="8"/>
        <rFont val="メイリオ"/>
        <family val="3"/>
        <charset val="128"/>
      </rPr>
      <t>総トン数程度以下の
ものを選ぶこと</t>
    </r>
    <rPh sb="35" eb="37">
      <t>テイド</t>
    </rPh>
    <rPh sb="37" eb="39">
      <t>イカ</t>
    </rPh>
    <phoneticPr fontId="7"/>
  </si>
  <si>
    <r>
      <t xml:space="preserve">　　　５ </t>
    </r>
    <r>
      <rPr>
        <sz val="10.9"/>
        <rFont val="メイリオ"/>
        <family val="3"/>
        <charset val="128"/>
      </rPr>
      <t>備考欄には、事業実施者が資源管理の取組を行っているかどうか「有・無」のいずれかに☑印を記入すること。また、個人名での申請者で経営母体が法人の場合はその旨を記載。</t>
    </r>
    <rPh sb="5" eb="7">
      <t>ビコウ</t>
    </rPh>
    <rPh sb="7" eb="8">
      <t>ラン</t>
    </rPh>
    <rPh sb="11" eb="13">
      <t>ジギョウ</t>
    </rPh>
    <rPh sb="13" eb="15">
      <t>ジッシ</t>
    </rPh>
    <rPh sb="15" eb="16">
      <t>シャ</t>
    </rPh>
    <rPh sb="17" eb="19">
      <t>シゲン</t>
    </rPh>
    <rPh sb="19" eb="21">
      <t>カンリ</t>
    </rPh>
    <rPh sb="22" eb="24">
      <t>トリクミ</t>
    </rPh>
    <rPh sb="35" eb="36">
      <t>ア</t>
    </rPh>
    <rPh sb="37" eb="38">
      <t>ナ</t>
    </rPh>
    <rPh sb="46" eb="47">
      <t>イン</t>
    </rPh>
    <rPh sb="48" eb="50">
      <t>キニュウ</t>
    </rPh>
    <rPh sb="58" eb="60">
      <t>コジン</t>
    </rPh>
    <rPh sb="60" eb="61">
      <t>メイ</t>
    </rPh>
    <rPh sb="63" eb="65">
      <t>シンセイ</t>
    </rPh>
    <rPh sb="65" eb="66">
      <t>シャ</t>
    </rPh>
    <rPh sb="67" eb="69">
      <t>ケイエイ</t>
    </rPh>
    <rPh sb="69" eb="71">
      <t>ボタイ</t>
    </rPh>
    <rPh sb="72" eb="74">
      <t>ホウジン</t>
    </rPh>
    <rPh sb="75" eb="77">
      <t>バアイ</t>
    </rPh>
    <rPh sb="80" eb="81">
      <t>シ</t>
    </rPh>
    <rPh sb="82" eb="84">
      <t>キサイ</t>
    </rPh>
    <phoneticPr fontId="1"/>
  </si>
  <si>
    <t xml:space="preserve">（４）④の漁労外事業所得（その他の所得）は、兼営する水産加工業、遊漁船業、民宿及び農業等の事業によって得られた収入のほか、他会社等からの給与など、漁業経営以外の兼業・兼職に伴う収入と支出
　　の差とし、基準年のみ記載すること。※事業所得以外に雑収入（漁獲共済金や積立ぷらすや年金などの補填金）などは④に記載せず、備考欄に記載すること。				</t>
    <rPh sb="101" eb="103">
      <t>キジュン</t>
    </rPh>
    <rPh sb="103" eb="104">
      <t>ネン</t>
    </rPh>
    <rPh sb="106" eb="108">
      <t>キサイ</t>
    </rPh>
    <phoneticPr fontId="1"/>
  </si>
  <si>
    <r>
      <t xml:space="preserve">　　　　 備考欄
</t>
    </r>
    <r>
      <rPr>
        <sz val="10"/>
        <rFont val="メイリオ"/>
        <family val="3"/>
        <charset val="128"/>
      </rPr>
      <t>※３隻以上の未突出を証明
　する対象船が無い場合は、
   理由を記載</t>
    </r>
    <rPh sb="5" eb="7">
      <t>ビコウ</t>
    </rPh>
    <rPh sb="7" eb="8">
      <t>ラン</t>
    </rPh>
    <rPh sb="11" eb="14">
      <t>セキイジョウ</t>
    </rPh>
    <rPh sb="15" eb="16">
      <t>ミ</t>
    </rPh>
    <rPh sb="16" eb="18">
      <t>トッシュツ</t>
    </rPh>
    <rPh sb="19" eb="21">
      <t>ショウメイ</t>
    </rPh>
    <rPh sb="25" eb="27">
      <t>タイショウ</t>
    </rPh>
    <rPh sb="27" eb="28">
      <t>セン</t>
    </rPh>
    <rPh sb="29" eb="30">
      <t>ナ</t>
    </rPh>
    <rPh sb="31" eb="33">
      <t>バアイ</t>
    </rPh>
    <rPh sb="39" eb="41">
      <t>リユウ</t>
    </rPh>
    <rPh sb="42" eb="44">
      <t>キサイ</t>
    </rPh>
    <phoneticPr fontId="1"/>
  </si>
  <si>
    <t>① 漁業所得（②－③）</t>
    <rPh sb="2" eb="6">
      <t>ギョギョウショトク</t>
    </rPh>
    <phoneticPr fontId="1"/>
  </si>
  <si>
    <t>② 漁労収入</t>
    <rPh sb="2" eb="6">
      <t>ギョロウシュウニュウ</t>
    </rPh>
    <phoneticPr fontId="1"/>
  </si>
  <si>
    <t>③ 漁労支出</t>
    <rPh sb="2" eb="6">
      <t>ギョロウシシュツ</t>
    </rPh>
    <phoneticPr fontId="1"/>
  </si>
  <si>
    <t>　 雇用労賃</t>
    <rPh sb="2" eb="6">
      <t>コヨウロウチン</t>
    </rPh>
    <phoneticPr fontId="1"/>
  </si>
  <si>
    <t>　 漁船・漁具費</t>
    <rPh sb="2" eb="4">
      <t>ギョセン</t>
    </rPh>
    <rPh sb="5" eb="7">
      <t>ギョグ</t>
    </rPh>
    <rPh sb="7" eb="8">
      <t>ヒ</t>
    </rPh>
    <phoneticPr fontId="1"/>
  </si>
  <si>
    <t>　 油費</t>
    <rPh sb="2" eb="3">
      <t>アブラ</t>
    </rPh>
    <rPh sb="3" eb="4">
      <t>ヒ</t>
    </rPh>
    <phoneticPr fontId="1"/>
  </si>
  <si>
    <t>　 その他</t>
    <rPh sb="4" eb="5">
      <t>タ</t>
    </rPh>
    <phoneticPr fontId="1"/>
  </si>
  <si>
    <t>④ 漁労外事業所得（その他の所得）</t>
    <rPh sb="2" eb="4">
      <t>ギョロウ</t>
    </rPh>
    <rPh sb="4" eb="5">
      <t>ガイ</t>
    </rPh>
    <rPh sb="5" eb="7">
      <t>ジギョウ</t>
    </rPh>
    <rPh sb="7" eb="9">
      <t>ショトク</t>
    </rPh>
    <rPh sb="12" eb="13">
      <t>タ</t>
    </rPh>
    <rPh sb="14" eb="16">
      <t>ショトク</t>
    </rPh>
    <phoneticPr fontId="1"/>
  </si>
  <si>
    <t>① 償却前利益（※１）</t>
    <rPh sb="2" eb="5">
      <t>ショウキャクマエ</t>
    </rPh>
    <rPh sb="5" eb="7">
      <t>リエキ</t>
    </rPh>
    <phoneticPr fontId="1"/>
  </si>
  <si>
    <t>　 販売手数料</t>
    <rPh sb="2" eb="4">
      <t>ハンバイ</t>
    </rPh>
    <rPh sb="4" eb="7">
      <t>テスウリョウ</t>
    </rPh>
    <phoneticPr fontId="1"/>
  </si>
  <si>
    <t>　 その他の漁労支出</t>
    <rPh sb="4" eb="5">
      <t>タ</t>
    </rPh>
    <rPh sb="6" eb="8">
      <t>ギョロウ</t>
    </rPh>
    <rPh sb="8" eb="10">
      <t>シシュツ</t>
    </rPh>
    <phoneticPr fontId="1"/>
  </si>
  <si>
    <t>　 減価償却費</t>
    <rPh sb="2" eb="7">
      <t>ゲンカショウキャクヒ</t>
    </rPh>
    <phoneticPr fontId="1"/>
  </si>
  <si>
    <t>④ 漁労利益（②－③）</t>
    <rPh sb="2" eb="6">
      <t>ギョロウリエキ</t>
    </rPh>
    <phoneticPr fontId="1"/>
  </si>
  <si>
    <t>⑤ 漁労外利益（その他の利益）(※３)</t>
    <rPh sb="2" eb="4">
      <t>ギョロウ</t>
    </rPh>
    <rPh sb="4" eb="5">
      <t>ガイ</t>
    </rPh>
    <rPh sb="5" eb="7">
      <t>リエキ</t>
    </rPh>
    <rPh sb="10" eb="11">
      <t>タ</t>
    </rPh>
    <rPh sb="12" eb="14">
      <t>リエキ</t>
    </rPh>
    <phoneticPr fontId="1"/>
  </si>
  <si>
    <t>⑥ 経常利益（※２）</t>
    <rPh sb="2" eb="6">
      <t>ケイジョウリエキ</t>
    </rPh>
    <phoneticPr fontId="1"/>
  </si>
  <si>
    <t xml:space="preserve">    向上割合（対基準年）</t>
    <rPh sb="4" eb="8">
      <t>コウジョウワリアイ</t>
    </rPh>
    <rPh sb="9" eb="10">
      <t>タイ</t>
    </rPh>
    <rPh sb="10" eb="13">
      <t>キジュンネン</t>
    </rPh>
    <phoneticPr fontId="1"/>
  </si>
  <si>
    <t>※設置工事費の助成は省力・省コスト化に資する機器等の申請のみに限る。該当する場合は、右記に記載すること。</t>
    <phoneticPr fontId="1"/>
  </si>
  <si>
    <r>
      <t>（注）</t>
    </r>
    <r>
      <rPr>
        <u/>
        <sz val="11"/>
        <rFont val="メイリオ"/>
        <family val="3"/>
        <charset val="128"/>
      </rPr>
      <t xml:space="preserve">○○には、120％を超えるエンジンを選定した理由を記載すること。
</t>
    </r>
    <r>
      <rPr>
        <sz val="11"/>
        <rFont val="メイリオ"/>
        <family val="3"/>
        <charset val="128"/>
      </rPr>
      <t>　　　</t>
    </r>
    <r>
      <rPr>
        <u/>
        <sz val="11"/>
        <rFont val="メイリオ"/>
        <family val="3"/>
        <charset val="128"/>
      </rPr>
      <t>また、△△には、今回導入する漁船用エンジンのメーカー名及び型式・機種等を記載すること。</t>
    </r>
    <rPh sb="13" eb="14">
      <t>コ</t>
    </rPh>
    <phoneticPr fontId="4"/>
  </si>
  <si>
    <t>　　　３ 見積りを徴する際には、下取価額及び値引価額を控除し、消費税を除くこととし、本体価格、下取価額、値引価額、設置工事費、消費税について内訳として明記すること。</t>
    <rPh sb="5" eb="7">
      <t>ミツ</t>
    </rPh>
    <rPh sb="9" eb="10">
      <t>チョウ</t>
    </rPh>
    <rPh sb="12" eb="13">
      <t>サイ</t>
    </rPh>
    <rPh sb="16" eb="18">
      <t>シタド</t>
    </rPh>
    <rPh sb="18" eb="20">
      <t>カガク</t>
    </rPh>
    <rPh sb="20" eb="21">
      <t>オヨ</t>
    </rPh>
    <rPh sb="22" eb="24">
      <t>ネビキ</t>
    </rPh>
    <rPh sb="24" eb="26">
      <t>カガク</t>
    </rPh>
    <rPh sb="27" eb="29">
      <t>コウジョ</t>
    </rPh>
    <rPh sb="31" eb="34">
      <t>ショウヒゼイ</t>
    </rPh>
    <rPh sb="35" eb="36">
      <t>ノゾ</t>
    </rPh>
    <rPh sb="42" eb="44">
      <t>ホンタイ</t>
    </rPh>
    <rPh sb="44" eb="46">
      <t>カカク</t>
    </rPh>
    <rPh sb="47" eb="49">
      <t>シタド</t>
    </rPh>
    <rPh sb="49" eb="51">
      <t>カガク</t>
    </rPh>
    <rPh sb="52" eb="54">
      <t>ネビキ</t>
    </rPh>
    <rPh sb="54" eb="56">
      <t>カガク</t>
    </rPh>
    <rPh sb="57" eb="59">
      <t>セッチ</t>
    </rPh>
    <rPh sb="59" eb="62">
      <t>コウジヒ</t>
    </rPh>
    <phoneticPr fontId="1"/>
  </si>
  <si>
    <t>※2基掛けの場合、記載もれ注意</t>
    <rPh sb="6" eb="8">
      <t>バアイ</t>
    </rPh>
    <phoneticPr fontId="1"/>
  </si>
  <si>
    <t>　　　２ 漁業関係法令等違反の有無欄には、事業実施者が機器事業実施計画の承認申請日以前１年の間に浜の活力再生広域プランの適正な実施を確保するための漁業関係法令等に違反</t>
    <rPh sb="81" eb="83">
      <t>イハン</t>
    </rPh>
    <phoneticPr fontId="1"/>
  </si>
  <si>
    <t>　　　　 した、又はライフジャケット着用義務を怠ったことにより行政処分を受けた、若しくは海事関係法令違反による死亡災害が海事関係法令違反による死亡災害が発生した事実の</t>
    <rPh sb="76" eb="78">
      <t>ハッセイ</t>
    </rPh>
    <rPh sb="80" eb="82">
      <t>ジジツ</t>
    </rPh>
    <phoneticPr fontId="1"/>
  </si>
  <si>
    <t xml:space="preserve">             有無について「有 ・ 無」のいずれかに☑印を記入すること。（法令違反の事実が未確定等、疑義がある場合は漁安協に連絡すること。）</t>
    <rPh sb="48" eb="50">
      <t>ジジツ</t>
    </rPh>
    <rPh sb="51" eb="54">
      <t>ミカクテイ</t>
    </rPh>
    <phoneticPr fontId="1"/>
  </si>
  <si>
    <t>（※その他の場合、基準年の設定方法や設定に至った理由を必ず記載すること。）</t>
    <phoneticPr fontId="1"/>
  </si>
  <si>
    <t>備考</t>
    <rPh sb="0" eb="2">
      <t>ビコウ</t>
    </rPh>
    <phoneticPr fontId="1"/>
  </si>
  <si>
    <t>事業実施者
（グループ名）</t>
    <rPh sb="0" eb="2">
      <t>ジギョウ</t>
    </rPh>
    <rPh sb="2" eb="5">
      <t>ジッシシャ</t>
    </rPh>
    <rPh sb="11" eb="12">
      <t>メイ</t>
    </rPh>
    <phoneticPr fontId="1"/>
  </si>
  <si>
    <t>　　イ：後継者（生計を共にする親族）が補助条件を継承</t>
    <rPh sb="4" eb="7">
      <t>コウケイシャ</t>
    </rPh>
    <rPh sb="8" eb="10">
      <t>セイケイ</t>
    </rPh>
    <rPh sb="11" eb="12">
      <t>トモ</t>
    </rPh>
    <rPh sb="15" eb="17">
      <t>シンゾク</t>
    </rPh>
    <rPh sb="19" eb="23">
      <t>ホジョジョウケン</t>
    </rPh>
    <rPh sb="24" eb="26">
      <t>ケイショウ</t>
    </rPh>
    <phoneticPr fontId="1"/>
  </si>
  <si>
    <t>　　ロ：事業実施者が所属する漁協の他の組合員に譲渡</t>
    <rPh sb="4" eb="9">
      <t>ジギョウジッシシャ</t>
    </rPh>
    <rPh sb="10" eb="12">
      <t>ショゾク</t>
    </rPh>
    <rPh sb="14" eb="16">
      <t>ギョキョウ</t>
    </rPh>
    <rPh sb="17" eb="18">
      <t>タ</t>
    </rPh>
    <rPh sb="19" eb="22">
      <t>クミアイイン</t>
    </rPh>
    <rPh sb="23" eb="25">
      <t>ジョウト</t>
    </rPh>
    <phoneticPr fontId="1"/>
  </si>
  <si>
    <t>　　ハ：所属する広域委員会又は地域再生委員会の者に譲渡</t>
    <rPh sb="4" eb="6">
      <t>ショゾク</t>
    </rPh>
    <rPh sb="8" eb="10">
      <t>コウイキ</t>
    </rPh>
    <rPh sb="10" eb="13">
      <t>イインカイ</t>
    </rPh>
    <rPh sb="13" eb="14">
      <t>マタ</t>
    </rPh>
    <rPh sb="15" eb="17">
      <t>チイキ</t>
    </rPh>
    <rPh sb="17" eb="22">
      <t>サイセイイインカイ</t>
    </rPh>
    <rPh sb="23" eb="24">
      <t>モノ</t>
    </rPh>
    <rPh sb="25" eb="27">
      <t>ジョウト</t>
    </rPh>
    <phoneticPr fontId="1"/>
  </si>
  <si>
    <t>該当種類に✔クリック</t>
    <rPh sb="0" eb="2">
      <t>ガイトウ</t>
    </rPh>
    <rPh sb="2" eb="4">
      <t>シュルイ</t>
    </rPh>
    <phoneticPr fontId="1"/>
  </si>
  <si>
    <t>該当に✔クリック</t>
    <rPh sb="0" eb="2">
      <t>ガイトウ</t>
    </rPh>
    <phoneticPr fontId="1"/>
  </si>
  <si>
    <t>ﾌﾘｶﾞﾅ</t>
    <phoneticPr fontId="22"/>
  </si>
  <si>
    <t>名前</t>
    <rPh sb="0" eb="2">
      <t>ナマエ</t>
    </rPh>
    <phoneticPr fontId="1"/>
  </si>
  <si>
    <t>取組の目標（KPI）の基準年については、５中３（直近５ヶ年のうち、最大と最小を除いた３ヶ年平均）、直近５ヶ年の平均、直近３ヶ年の平均、直近年（前年）などの適切な根拠を持つものとする。</t>
    <rPh sb="0" eb="2">
      <t>トリクミ</t>
    </rPh>
    <rPh sb="3" eb="5">
      <t>モクヒョウ</t>
    </rPh>
    <rPh sb="11" eb="14">
      <t>キジュンネン</t>
    </rPh>
    <rPh sb="21" eb="22">
      <t>ナカ</t>
    </rPh>
    <rPh sb="24" eb="26">
      <t>チョッキン</t>
    </rPh>
    <rPh sb="28" eb="29">
      <t>ネン</t>
    </rPh>
    <rPh sb="33" eb="35">
      <t>サイダイ</t>
    </rPh>
    <rPh sb="36" eb="38">
      <t>サイショウ</t>
    </rPh>
    <rPh sb="39" eb="40">
      <t>ノゾ</t>
    </rPh>
    <rPh sb="44" eb="45">
      <t>ネン</t>
    </rPh>
    <rPh sb="45" eb="47">
      <t>ヘイキン</t>
    </rPh>
    <rPh sb="49" eb="51">
      <t>チョッキン</t>
    </rPh>
    <rPh sb="53" eb="54">
      <t>ネン</t>
    </rPh>
    <rPh sb="55" eb="57">
      <t>ヘイキン</t>
    </rPh>
    <rPh sb="58" eb="60">
      <t>チョッキン</t>
    </rPh>
    <rPh sb="62" eb="63">
      <t>ネン</t>
    </rPh>
    <rPh sb="64" eb="66">
      <t>ヘイキン</t>
    </rPh>
    <rPh sb="67" eb="69">
      <t>チョッキン</t>
    </rPh>
    <rPh sb="69" eb="70">
      <t>ネン</t>
    </rPh>
    <rPh sb="71" eb="73">
      <t>ゼンネン</t>
    </rPh>
    <rPh sb="77" eb="79">
      <t>テキセツ</t>
    </rPh>
    <rPh sb="80" eb="82">
      <t>コンキョ</t>
    </rPh>
    <rPh sb="83" eb="84">
      <t>モ</t>
    </rPh>
    <phoneticPr fontId="1"/>
  </si>
  <si>
    <t>（３）取組の目標（KPI）</t>
    <rPh sb="3" eb="5">
      <t>トリクミ</t>
    </rPh>
    <rPh sb="6" eb="8">
      <t>モクヒョウ</t>
    </rPh>
    <phoneticPr fontId="1"/>
  </si>
  <si>
    <r>
      <rPr>
        <sz val="10"/>
        <rFont val="メイリオ"/>
        <family val="3"/>
        <charset val="128"/>
      </rPr>
      <t>決算期:</t>
    </r>
    <r>
      <rPr>
        <u/>
        <sz val="10"/>
        <rFont val="メイリオ"/>
        <family val="3"/>
        <charset val="128"/>
      </rPr>
      <t xml:space="preserve">　　月
</t>
    </r>
    <r>
      <rPr>
        <sz val="10"/>
        <rFont val="メイリオ"/>
        <family val="3"/>
        <charset val="128"/>
      </rPr>
      <t>基準年の最終税務申告年度:</t>
    </r>
    <r>
      <rPr>
        <u/>
        <sz val="10"/>
        <rFont val="メイリオ"/>
        <family val="3"/>
        <charset val="128"/>
      </rPr>
      <t>R  　 年度</t>
    </r>
    <rPh sb="0" eb="3">
      <t>ケッサンキ</t>
    </rPh>
    <rPh sb="6" eb="7">
      <t>ツキ</t>
    </rPh>
    <rPh sb="8" eb="10">
      <t>キジュン</t>
    </rPh>
    <rPh sb="10" eb="11">
      <t>ネン</t>
    </rPh>
    <rPh sb="12" eb="16">
      <t>サイシュウゼイム</t>
    </rPh>
    <rPh sb="16" eb="18">
      <t>シンコク</t>
    </rPh>
    <rPh sb="18" eb="20">
      <t>ネンド</t>
    </rPh>
    <rPh sb="26" eb="28">
      <t>ネンド</t>
    </rPh>
    <phoneticPr fontId="1"/>
  </si>
  <si>
    <t>（２）生産性向上に資する機器等</t>
    <rPh sb="3" eb="5">
      <t>セイサン</t>
    </rPh>
    <rPh sb="5" eb="6">
      <t>セイ</t>
    </rPh>
    <rPh sb="6" eb="8">
      <t>コウジョウ</t>
    </rPh>
    <rPh sb="9" eb="10">
      <t>シ</t>
    </rPh>
    <rPh sb="12" eb="14">
      <t>キキ</t>
    </rPh>
    <rPh sb="14" eb="15">
      <t>トウ</t>
    </rPh>
    <phoneticPr fontId="1"/>
  </si>
  <si>
    <t>（４）操業体制の効率化に資する機器等</t>
    <rPh sb="3" eb="5">
      <t>ソウギョウ</t>
    </rPh>
    <rPh sb="5" eb="7">
      <t>タイセイ</t>
    </rPh>
    <rPh sb="8" eb="11">
      <t>コウリツカ</t>
    </rPh>
    <rPh sb="12" eb="13">
      <t>シ</t>
    </rPh>
    <rPh sb="15" eb="17">
      <t>キキ</t>
    </rPh>
    <rPh sb="17" eb="18">
      <t>トウ</t>
    </rPh>
    <phoneticPr fontId="1"/>
  </si>
  <si>
    <t>（　　　　㎾）</t>
    <phoneticPr fontId="1"/>
  </si>
  <si>
    <r>
      <t>　代表理事会長　　</t>
    </r>
    <r>
      <rPr>
        <sz val="12"/>
        <color indexed="8"/>
        <rFont val="メイリオ"/>
        <family val="3"/>
        <charset val="128"/>
      </rPr>
      <t>三浦　秀樹　殿</t>
    </r>
    <rPh sb="1" eb="7">
      <t>ダイヒョウリジカイチョウ</t>
    </rPh>
    <rPh sb="15" eb="16">
      <t>トノ</t>
    </rPh>
    <phoneticPr fontId="1"/>
  </si>
  <si>
    <t>　　　　ウ：新規取組の機器（被代替機器なしでの人力からの機械化）</t>
    <rPh sb="6" eb="8">
      <t>シンキ</t>
    </rPh>
    <rPh sb="8" eb="10">
      <t>トリクミ</t>
    </rPh>
    <rPh sb="11" eb="13">
      <t>キキ</t>
    </rPh>
    <rPh sb="14" eb="15">
      <t>ヒ</t>
    </rPh>
    <rPh sb="15" eb="17">
      <t>ダイタイ</t>
    </rPh>
    <rPh sb="17" eb="19">
      <t>キキ</t>
    </rPh>
    <rPh sb="23" eb="25">
      <t>ジンリキ</t>
    </rPh>
    <rPh sb="28" eb="31">
      <t>キカイカ</t>
    </rPh>
    <phoneticPr fontId="1"/>
  </si>
  <si>
    <t xml:space="preserve">イ：その他の漁業用機器    </t>
    <rPh sb="4" eb="5">
      <t>タ</t>
    </rPh>
    <rPh sb="6" eb="9">
      <t>ギョギョウヨウ</t>
    </rPh>
    <rPh sb="9" eb="11">
      <t>キキ</t>
    </rPh>
    <phoneticPr fontId="1"/>
  </si>
  <si>
    <t xml:space="preserve">            エ：新規取組の機器（被代替機器なしでの付加価値向上等の機器）</t>
    <rPh sb="14" eb="16">
      <t>シンキ</t>
    </rPh>
    <rPh sb="16" eb="18">
      <t>トリクミ</t>
    </rPh>
    <rPh sb="19" eb="21">
      <t>キキ</t>
    </rPh>
    <rPh sb="22" eb="23">
      <t>ヒ</t>
    </rPh>
    <rPh sb="23" eb="25">
      <t>ダイタイ</t>
    </rPh>
    <rPh sb="25" eb="27">
      <t>キキ</t>
    </rPh>
    <rPh sb="31" eb="33">
      <t>フカ</t>
    </rPh>
    <rPh sb="33" eb="35">
      <t>カチ</t>
    </rPh>
    <rPh sb="35" eb="37">
      <t>コウジョウ</t>
    </rPh>
    <rPh sb="37" eb="38">
      <t>トウ</t>
    </rPh>
    <rPh sb="39" eb="41">
      <t>キキ</t>
    </rPh>
    <phoneticPr fontId="1"/>
  </si>
  <si>
    <t xml:space="preserve">            オ：海水こし器    </t>
    <rPh sb="14" eb="16">
      <t>カイスイ</t>
    </rPh>
    <rPh sb="18" eb="19">
      <t>キ</t>
    </rPh>
    <phoneticPr fontId="1"/>
  </si>
  <si>
    <t>　 競争力強化型機器等導入緊急対策事業実施計画について、水産関係民間団体事業実施要領の運用について（平成22年３月26日付け21水港第2597号水産庁長官通知）の第３の２－10の（３）のウの（ア）のｄの（ａ）の規定に基づき別添のとおり提出する。</t>
    <rPh sb="2" eb="5">
      <t>キョウソウリョク</t>
    </rPh>
    <rPh sb="5" eb="8">
      <t>キョウカガタ</t>
    </rPh>
    <rPh sb="8" eb="11">
      <t>キキトウ</t>
    </rPh>
    <rPh sb="11" eb="13">
      <t>ドウニュウ</t>
    </rPh>
    <rPh sb="13" eb="17">
      <t>キンキュウタイサク</t>
    </rPh>
    <rPh sb="17" eb="19">
      <t>ジギョウ</t>
    </rPh>
    <rPh sb="19" eb="21">
      <t>ジッシ</t>
    </rPh>
    <rPh sb="21" eb="23">
      <t>ケイカク</t>
    </rPh>
    <rPh sb="28" eb="32">
      <t>スイサンカンケイ</t>
    </rPh>
    <rPh sb="32" eb="36">
      <t>ミンカンダンタイ</t>
    </rPh>
    <rPh sb="36" eb="40">
      <t>ジギョウジッシ</t>
    </rPh>
    <rPh sb="40" eb="42">
      <t>ヨウリョウ</t>
    </rPh>
    <rPh sb="43" eb="45">
      <t>ウンヨウ</t>
    </rPh>
    <rPh sb="72" eb="75">
      <t>スイサンチョウ</t>
    </rPh>
    <rPh sb="75" eb="77">
      <t>チョウカン</t>
    </rPh>
    <rPh sb="77" eb="79">
      <t>ツウチ</t>
    </rPh>
    <rPh sb="81" eb="82">
      <t>ダイ</t>
    </rPh>
    <rPh sb="105" eb="107">
      <t>キテイ</t>
    </rPh>
    <rPh sb="108" eb="109">
      <t>モト</t>
    </rPh>
    <rPh sb="111" eb="113">
      <t>ベッテン</t>
    </rPh>
    <rPh sb="117" eb="119">
      <t>テイシュツ</t>
    </rPh>
    <phoneticPr fontId="1"/>
  </si>
  <si>
    <t>現在</t>
    <rPh sb="0" eb="2">
      <t>ゲンザイ</t>
    </rPh>
    <phoneticPr fontId="22"/>
  </si>
  <si>
    <t>新規</t>
    <rPh sb="0" eb="2">
      <t>シンキ</t>
    </rPh>
    <phoneticPr fontId="22"/>
  </si>
  <si>
    <t>（３）養殖業その他の漁業種類への兼業又は転換に資する機器等</t>
    <rPh sb="3" eb="5">
      <t>ヨウショク</t>
    </rPh>
    <rPh sb="5" eb="6">
      <t>ギョウ</t>
    </rPh>
    <rPh sb="8" eb="9">
      <t>タ</t>
    </rPh>
    <rPh sb="10" eb="12">
      <t>ギョギョウ</t>
    </rPh>
    <rPh sb="12" eb="14">
      <t>シュルイ</t>
    </rPh>
    <rPh sb="16" eb="18">
      <t>ケンギョウ</t>
    </rPh>
    <rPh sb="18" eb="19">
      <t>マタ</t>
    </rPh>
    <rPh sb="20" eb="22">
      <t>テンカン</t>
    </rPh>
    <rPh sb="23" eb="24">
      <t>シ</t>
    </rPh>
    <rPh sb="26" eb="28">
      <t>キキ</t>
    </rPh>
    <rPh sb="28" eb="29">
      <t>トウ</t>
    </rPh>
    <phoneticPr fontId="1"/>
  </si>
  <si>
    <t>（注）１ 漁業種類欄には、事業実施者が営む現在の主たる漁業種類を記し、養殖業その他の漁業種類に兼業・転換の申請の場合のみ、新規漁業種類を記載のこと。</t>
    <rPh sb="1" eb="2">
      <t>チュウ</t>
    </rPh>
    <rPh sb="5" eb="7">
      <t>ギョギョウ</t>
    </rPh>
    <rPh sb="7" eb="9">
      <t>シュルイ</t>
    </rPh>
    <rPh sb="9" eb="10">
      <t>ラン</t>
    </rPh>
    <rPh sb="13" eb="15">
      <t>ジギョウ</t>
    </rPh>
    <rPh sb="15" eb="17">
      <t>ジッシ</t>
    </rPh>
    <rPh sb="17" eb="18">
      <t>シャ</t>
    </rPh>
    <rPh sb="19" eb="20">
      <t>イトナ</t>
    </rPh>
    <rPh sb="21" eb="23">
      <t>ゲンザイ</t>
    </rPh>
    <rPh sb="24" eb="25">
      <t>シュ</t>
    </rPh>
    <rPh sb="27" eb="29">
      <t>ギョギョウ</t>
    </rPh>
    <rPh sb="29" eb="31">
      <t>シュルイ</t>
    </rPh>
    <rPh sb="32" eb="33">
      <t>キ</t>
    </rPh>
    <rPh sb="35" eb="38">
      <t>ヨウショクギョウ</t>
    </rPh>
    <rPh sb="40" eb="41">
      <t>タ</t>
    </rPh>
    <rPh sb="42" eb="46">
      <t>ギョギョウシュルイ</t>
    </rPh>
    <rPh sb="47" eb="49">
      <t>ケンギョウ</t>
    </rPh>
    <rPh sb="50" eb="52">
      <t>テンカン</t>
    </rPh>
    <rPh sb="53" eb="55">
      <t>シンセイ</t>
    </rPh>
    <rPh sb="56" eb="58">
      <t>バアイ</t>
    </rPh>
    <rPh sb="61" eb="67">
      <t>シンキギョギョウシュルイ</t>
    </rPh>
    <rPh sb="68" eb="70">
      <t>キサイ</t>
    </rPh>
    <phoneticPr fontId="1"/>
  </si>
  <si>
    <t>型式・番号</t>
    <rPh sb="0" eb="2">
      <t>カタシキ</t>
    </rPh>
    <rPh sb="3" eb="5">
      <t>バンゴウ</t>
    </rPh>
    <phoneticPr fontId="1"/>
  </si>
  <si>
    <t>　　　　ア：養殖用機器等</t>
    <rPh sb="6" eb="8">
      <t>ヨウショク</t>
    </rPh>
    <rPh sb="8" eb="9">
      <t>ヨウ</t>
    </rPh>
    <rPh sb="9" eb="11">
      <t>キキ</t>
    </rPh>
    <rPh sb="11" eb="12">
      <t>トウ</t>
    </rPh>
    <phoneticPr fontId="1"/>
  </si>
  <si>
    <r>
      <t xml:space="preserve">型式・機種等
</t>
    </r>
    <r>
      <rPr>
        <sz val="10"/>
        <rFont val="メイリオ"/>
        <family val="3"/>
        <charset val="128"/>
      </rPr>
      <t>（船外機・船内機のみ連続出力も記載）</t>
    </r>
    <rPh sb="0" eb="2">
      <t>カタシキ</t>
    </rPh>
    <rPh sb="3" eb="5">
      <t>キシュ</t>
    </rPh>
    <rPh sb="5" eb="6">
      <t>トウ</t>
    </rPh>
    <phoneticPr fontId="1"/>
  </si>
  <si>
    <r>
      <t>注）</t>
    </r>
    <r>
      <rPr>
        <u/>
        <sz val="9"/>
        <rFont val="メイリオ"/>
        <family val="3"/>
        <charset val="128"/>
      </rPr>
      <t>被代替機器および導入機器が2基掛け以上の場合、
各機種の型式を記載。とくに船外機の2基掛けの場合、
各機器の連続出力と合計を記載</t>
    </r>
    <rPh sb="0" eb="1">
      <t>チュウ</t>
    </rPh>
    <rPh sb="2" eb="7">
      <t>ヒダイタイキキ</t>
    </rPh>
    <rPh sb="10" eb="14">
      <t>ドウニュウキキ</t>
    </rPh>
    <rPh sb="16" eb="18">
      <t>キガ</t>
    </rPh>
    <rPh sb="19" eb="21">
      <t>イジョウ</t>
    </rPh>
    <rPh sb="22" eb="24">
      <t>バアイ</t>
    </rPh>
    <rPh sb="26" eb="29">
      <t>カクキシュ</t>
    </rPh>
    <rPh sb="30" eb="32">
      <t>カタシキ</t>
    </rPh>
    <rPh sb="33" eb="35">
      <t>キサイ</t>
    </rPh>
    <rPh sb="39" eb="42">
      <t>センガイキ</t>
    </rPh>
    <rPh sb="44" eb="46">
      <t>キガ</t>
    </rPh>
    <rPh sb="48" eb="50">
      <t>バアイ</t>
    </rPh>
    <rPh sb="52" eb="53">
      <t>カク</t>
    </rPh>
    <rPh sb="53" eb="55">
      <t>キキ</t>
    </rPh>
    <rPh sb="56" eb="60">
      <t>レンゾクシュツリョク</t>
    </rPh>
    <rPh sb="61" eb="63">
      <t>ゴウケイ</t>
    </rPh>
    <rPh sb="64" eb="66">
      <t>キサイ</t>
    </rPh>
    <phoneticPr fontId="1"/>
  </si>
  <si>
    <t>広域浜プランとの連携について（最新の認定情報を記載。第2期認定前の場合、認定日に「策定中」と記載。広域委員会名のみ記載）</t>
    <rPh sb="0" eb="2">
      <t>コウイキ</t>
    </rPh>
    <rPh sb="2" eb="3">
      <t>ハマ</t>
    </rPh>
    <rPh sb="8" eb="10">
      <t>レンケイ</t>
    </rPh>
    <rPh sb="15" eb="17">
      <t>サイシン</t>
    </rPh>
    <rPh sb="18" eb="22">
      <t>ニンテイジョウホウ</t>
    </rPh>
    <rPh sb="23" eb="25">
      <t>キサイ</t>
    </rPh>
    <rPh sb="26" eb="27">
      <t>ダイ</t>
    </rPh>
    <rPh sb="28" eb="29">
      <t>キ</t>
    </rPh>
    <rPh sb="29" eb="31">
      <t>ニンテイ</t>
    </rPh>
    <rPh sb="31" eb="32">
      <t>マエ</t>
    </rPh>
    <rPh sb="33" eb="35">
      <t>バアイ</t>
    </rPh>
    <rPh sb="36" eb="38">
      <t>ニンテイ</t>
    </rPh>
    <rPh sb="38" eb="39">
      <t>ビ</t>
    </rPh>
    <rPh sb="41" eb="44">
      <t>サクテイチュウ</t>
    </rPh>
    <rPh sb="46" eb="48">
      <t>キサイ</t>
    </rPh>
    <rPh sb="49" eb="51">
      <t>コウイキ</t>
    </rPh>
    <rPh sb="51" eb="54">
      <t>イインカイ</t>
    </rPh>
    <rPh sb="54" eb="55">
      <t>メイ</t>
    </rPh>
    <rPh sb="57" eb="59">
      <t>キサイ</t>
    </rPh>
    <phoneticPr fontId="1"/>
  </si>
  <si>
    <r>
      <t>平成27年度～令和６年度の補正予算で実施した（１）に掲げる本事業により機器等を導入した者（※２回目申請者）、及び（２）～（４）
に掲げる事業により導入した機器等の処分制限期間が経過していない事業実施者は、</t>
    </r>
    <r>
      <rPr>
        <u/>
        <sz val="11"/>
        <rFont val="メイリオ"/>
        <family val="3"/>
        <charset val="128"/>
      </rPr>
      <t>該当する事業に☑を付した上で、当該事業について
記入すること（該当しない場合は記入しないこと）</t>
    </r>
    <r>
      <rPr>
        <sz val="11"/>
        <rFont val="メイリオ"/>
        <family val="3"/>
        <charset val="128"/>
      </rPr>
      <t>。</t>
    </r>
    <rPh sb="29" eb="30">
      <t>ホン</t>
    </rPh>
    <rPh sb="47" eb="49">
      <t>カイメ</t>
    </rPh>
    <rPh sb="49" eb="51">
      <t>シンセイ</t>
    </rPh>
    <rPh sb="51" eb="52">
      <t>シャ</t>
    </rPh>
    <rPh sb="73" eb="75">
      <t>ドウニュウ</t>
    </rPh>
    <phoneticPr fontId="1"/>
  </si>
  <si>
    <r>
      <t>（１）競争力強化型機器等導入緊急対策事業　　</t>
    </r>
    <r>
      <rPr>
        <u/>
        <sz val="11"/>
        <rFont val="メイリオ"/>
        <family val="3"/>
        <charset val="128"/>
      </rPr>
      <t>※２回目申請者は、これに✔記載し、下記表に事業内容を記載</t>
    </r>
    <rPh sb="24" eb="29">
      <t>カイメシンセイシャ</t>
    </rPh>
    <rPh sb="35" eb="37">
      <t>キサイ</t>
    </rPh>
    <rPh sb="39" eb="42">
      <t>カキヒョウ</t>
    </rPh>
    <rPh sb="43" eb="45">
      <t>ジギョウ</t>
    </rPh>
    <rPh sb="45" eb="47">
      <t>ナイヨウ</t>
    </rPh>
    <rPh sb="48" eb="50">
      <t>キサイ</t>
    </rPh>
    <phoneticPr fontId="1"/>
  </si>
  <si>
    <t>（３）漁業経営体質強化機器設備導入支援事業（平成23年度～令和７年度）</t>
    <rPh sb="26" eb="28">
      <t>ネンド</t>
    </rPh>
    <rPh sb="29" eb="31">
      <t>レイワ</t>
    </rPh>
    <phoneticPr fontId="1"/>
  </si>
  <si>
    <t>②（上記以外の場合は、備考欄にその旨を記載すること。）</t>
    <rPh sb="2" eb="4">
      <t>ジョウキ</t>
    </rPh>
    <rPh sb="4" eb="6">
      <t>イガイ</t>
    </rPh>
    <rPh sb="7" eb="9">
      <t>バアイ</t>
    </rPh>
    <rPh sb="11" eb="14">
      <t>ビコウラン</t>
    </rPh>
    <rPh sb="17" eb="18">
      <t>ムネ</t>
    </rPh>
    <rPh sb="19" eb="21">
      <t>キサイ</t>
    </rPh>
    <phoneticPr fontId="1"/>
  </si>
  <si>
    <r>
      <t>同一漁場で操業する同漁業種の漁船の総トン数と搭載機関</t>
    </r>
    <r>
      <rPr>
        <sz val="10"/>
        <rFont val="メイリオ"/>
        <family val="3"/>
        <charset val="128"/>
      </rPr>
      <t>（※対象船が３隻未満の場合は、必ず備考欄に理由を記載）</t>
    </r>
    <rPh sb="0" eb="2">
      <t>ドウイツ</t>
    </rPh>
    <rPh sb="2" eb="4">
      <t>ギョジョウ</t>
    </rPh>
    <rPh sb="5" eb="7">
      <t>ソウギョウ</t>
    </rPh>
    <rPh sb="9" eb="10">
      <t>ドウ</t>
    </rPh>
    <rPh sb="10" eb="12">
      <t>ギョギョウ</t>
    </rPh>
    <rPh sb="12" eb="13">
      <t>シュ</t>
    </rPh>
    <rPh sb="14" eb="16">
      <t>ギョセン</t>
    </rPh>
    <rPh sb="17" eb="18">
      <t>ソウ</t>
    </rPh>
    <rPh sb="20" eb="21">
      <t>スウ</t>
    </rPh>
    <rPh sb="22" eb="24">
      <t>トウサイ</t>
    </rPh>
    <rPh sb="24" eb="26">
      <t>キカン</t>
    </rPh>
    <rPh sb="28" eb="31">
      <t>タイショウセン</t>
    </rPh>
    <rPh sb="33" eb="34">
      <t>セキ</t>
    </rPh>
    <rPh sb="34" eb="36">
      <t>ミマン</t>
    </rPh>
    <rPh sb="37" eb="39">
      <t>バアイ</t>
    </rPh>
    <rPh sb="41" eb="42">
      <t>カナラ</t>
    </rPh>
    <rPh sb="43" eb="46">
      <t>ビコウラン</t>
    </rPh>
    <rPh sb="47" eb="49">
      <t>リユウ</t>
    </rPh>
    <rPh sb="50" eb="52">
      <t>キサイ</t>
    </rPh>
    <phoneticPr fontId="7"/>
  </si>
  <si>
    <t>　代表理事会長　　三浦　秀樹　殿</t>
    <phoneticPr fontId="22"/>
  </si>
  <si>
    <t>　競争力強化型機器等導入緊急対策事業に申請した（事業実施者名）が機関の導入を予定している漁船と
同一漁場で操業する同漁業種の漁船の総トン数、機関型式、連続出力は以下の通りです。</t>
    <rPh sb="19" eb="21">
      <t>シンセイ</t>
    </rPh>
    <rPh sb="24" eb="26">
      <t>ジギョウ</t>
    </rPh>
    <rPh sb="26" eb="29">
      <t>ジッシシャ</t>
    </rPh>
    <rPh sb="29" eb="30">
      <t>メイ</t>
    </rPh>
    <rPh sb="32" eb="34">
      <t>キカン</t>
    </rPh>
    <rPh sb="35" eb="37">
      <t>ドウニュウ</t>
    </rPh>
    <rPh sb="38" eb="40">
      <t>ヨテイ</t>
    </rPh>
    <rPh sb="44" eb="46">
      <t>ギョセン</t>
    </rPh>
    <rPh sb="48" eb="50">
      <t>ドウイツ</t>
    </rPh>
    <rPh sb="50" eb="52">
      <t>ギョジョウ</t>
    </rPh>
    <rPh sb="53" eb="55">
      <t>ソウギョウ</t>
    </rPh>
    <rPh sb="57" eb="58">
      <t>ドウ</t>
    </rPh>
    <rPh sb="58" eb="60">
      <t>ギョギョウ</t>
    </rPh>
    <rPh sb="60" eb="61">
      <t>シュ</t>
    </rPh>
    <rPh sb="62" eb="64">
      <t>ギョセン</t>
    </rPh>
    <rPh sb="65" eb="66">
      <t>ソウ</t>
    </rPh>
    <rPh sb="68" eb="69">
      <t>スウ</t>
    </rPh>
    <rPh sb="70" eb="72">
      <t>キカン</t>
    </rPh>
    <rPh sb="72" eb="74">
      <t>カタシキ</t>
    </rPh>
    <rPh sb="75" eb="77">
      <t>レンゾク</t>
    </rPh>
    <rPh sb="77" eb="79">
      <t>シュツリョク</t>
    </rPh>
    <rPh sb="80" eb="82">
      <t>イカ</t>
    </rPh>
    <rPh sb="83" eb="84">
      <t>トオ</t>
    </rPh>
    <phoneticPr fontId="7"/>
  </si>
  <si>
    <t>（１０年度）</t>
    <rPh sb="3" eb="5">
      <t>ネンド</t>
    </rPh>
    <phoneticPr fontId="1"/>
  </si>
  <si>
    <t>（１１年度）</t>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</si>
</sst>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歳&quot;"/>
    <numFmt numFmtId="177" formatCode="&quot;フリガナ:&quot;"/>
  </numFmts>
  <fonts count="35">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11"/>
      <name val="メイリオ"/>
      <family val="3"/>
      <charset val="128"/>
    </font>
    <font>
      <sz val="6"/>
      <name val="ＭＳ Ｐゴシック"/>
      <family val="3"/>
      <charset val="128"/>
    </font>
    <font>
      <sz val="6"/>
      <name val="メイリオ"/>
      <family val="3"/>
      <charset val="128"/>
    </font>
    <font>
      <sz val="11"/>
      <color indexed="8"/>
      <name val="メイリオ"/>
      <family val="3"/>
      <charset val="128"/>
    </font>
    <font>
      <sz val="10.5"/>
      <name val="メイリオ"/>
      <family val="3"/>
      <charset val="128"/>
    </font>
    <font>
      <sz val="11"/>
      <color theme="1"/>
      <name val="ＭＳ Ｐゴシック"/>
      <family val="3"/>
      <charset val="128"/>
      <scheme val="minor"/>
    </font>
    <font>
      <sz val="11"/>
      <color theme="1"/>
      <name val="メイリオ"/>
      <family val="3"/>
      <charset val="128"/>
    </font>
    <font>
      <sz val="12"/>
      <color theme="1"/>
      <name val="メイリオ"/>
      <family val="3"/>
      <charset val="128"/>
    </font>
    <font>
      <sz val="14"/>
      <name val="メイリオ"/>
      <family val="3"/>
      <charset val="128"/>
    </font>
    <font>
      <sz val="10"/>
      <name val="メイリオ"/>
      <family val="3"/>
      <charset val="128"/>
    </font>
    <font>
      <sz val="9"/>
      <name val="メイリオ"/>
      <family val="3"/>
      <charset val="128"/>
    </font>
    <font>
      <i/>
      <sz val="11"/>
      <name val="メイリオ"/>
      <family val="3"/>
      <charset val="128"/>
    </font>
    <font>
      <b/>
      <sz val="14"/>
      <name val="メイリオ"/>
      <family val="3"/>
      <charset val="128"/>
    </font>
    <font>
      <strike/>
      <sz val="12"/>
      <color theme="1"/>
      <name val="メイリオ"/>
      <family val="3"/>
      <charset val="128"/>
    </font>
    <font>
      <sz val="12"/>
      <color indexed="8"/>
      <name val="メイリオ"/>
      <family val="3"/>
      <charset val="128"/>
    </font>
    <font>
      <sz val="12"/>
      <name val="メイリオ"/>
      <family val="3"/>
      <charset val="128"/>
    </font>
    <font>
      <b/>
      <sz val="11"/>
      <color theme="1"/>
      <name val="メイリオ"/>
      <family val="3"/>
      <charset val="128"/>
    </font>
    <font>
      <sz val="6"/>
      <name val="ＭＳ Ｐゴシック"/>
      <family val="3"/>
      <charset val="128"/>
      <scheme val="minor"/>
    </font>
    <font>
      <sz val="9"/>
      <color rgb="FF000000"/>
      <name val="Meiryo UI"/>
      <family val="3"/>
      <charset val="128"/>
    </font>
    <font>
      <sz val="10"/>
      <color theme="0" tint="-0.34998626667073579"/>
      <name val="メイリオ"/>
      <family val="3"/>
      <charset val="128"/>
    </font>
    <font>
      <sz val="6"/>
      <color theme="1"/>
      <name val="メイリオ"/>
      <family val="3"/>
      <charset val="128"/>
    </font>
    <font>
      <u/>
      <sz val="11"/>
      <name val="メイリオ"/>
      <family val="3"/>
      <charset val="128"/>
    </font>
    <font>
      <sz val="11"/>
      <color theme="0" tint="-0.499984740745262"/>
      <name val="メイリオ"/>
      <family val="3"/>
      <charset val="128"/>
    </font>
    <font>
      <u/>
      <sz val="10"/>
      <name val="メイリオ"/>
      <family val="3"/>
      <charset val="128"/>
    </font>
    <font>
      <sz val="16"/>
      <name val="メイリオ"/>
      <family val="3"/>
      <charset val="128"/>
    </font>
    <font>
      <sz val="8.5"/>
      <name val="メイリオ"/>
      <family val="3"/>
      <charset val="128"/>
    </font>
    <font>
      <sz val="10.9"/>
      <name val="メイリオ"/>
      <family val="3"/>
      <charset val="128"/>
    </font>
    <font>
      <sz val="10"/>
      <color rgb="FFFF0000"/>
      <name val="メイリオ"/>
      <family val="3"/>
      <charset val="128"/>
    </font>
    <font>
      <u/>
      <sz val="9"/>
      <name val="メイリオ"/>
      <family val="3"/>
      <charset val="128"/>
    </font>
    <font>
      <sz val="11"/>
      <color theme="0"/>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E5F2"/>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hair">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right/>
      <top style="thin">
        <color indexed="64"/>
      </top>
      <bottom style="dashed">
        <color indexed="64"/>
      </bottom>
      <diagonal/>
    </border>
    <border>
      <left style="hair">
        <color indexed="64"/>
      </left>
      <right/>
      <top style="dashed">
        <color indexed="64"/>
      </top>
      <bottom style="hair">
        <color indexed="64"/>
      </bottom>
      <diagonal/>
    </border>
    <border>
      <left/>
      <right/>
      <top style="thin">
        <color indexed="64"/>
      </top>
      <bottom style="thin">
        <color indexed="64"/>
      </bottom>
      <diagonal/>
    </border>
    <border>
      <left/>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bottom style="thin">
        <color theme="0" tint="-0.499984740745262"/>
      </bottom>
      <diagonal/>
    </border>
    <border>
      <left style="thin">
        <color indexed="64"/>
      </left>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360">
    <xf numFmtId="0" fontId="0" fillId="0" borderId="0" xfId="0">
      <alignment vertical="center"/>
    </xf>
    <xf numFmtId="0" fontId="0" fillId="0" borderId="0" xfId="0" applyAlignment="1">
      <alignment horizontal="righ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0" xfId="0" applyFont="1" applyAlignment="1">
      <alignment vertical="center" wrapText="1"/>
    </xf>
    <xf numFmtId="0" fontId="12"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wrapText="1"/>
    </xf>
    <xf numFmtId="0" fontId="11" fillId="0" borderId="0" xfId="0" quotePrefix="1" applyFont="1" applyAlignment="1">
      <alignment horizontal="right" vertical="center"/>
    </xf>
    <xf numFmtId="0" fontId="9"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quotePrefix="1" applyFont="1">
      <alignment vertical="center"/>
    </xf>
    <xf numFmtId="0" fontId="5" fillId="0" borderId="1" xfId="0" applyFont="1" applyBorder="1">
      <alignment vertical="center"/>
    </xf>
    <xf numFmtId="0" fontId="5" fillId="0" borderId="2" xfId="0" applyFont="1" applyBorder="1">
      <alignment vertical="center"/>
    </xf>
    <xf numFmtId="0" fontId="16" fillId="2" borderId="0" xfId="0" applyFont="1" applyFill="1">
      <alignment vertical="center"/>
    </xf>
    <xf numFmtId="0" fontId="5" fillId="2" borderId="0" xfId="0" applyFont="1" applyFill="1">
      <alignment vertical="center"/>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0" xfId="0" quotePrefix="1" applyFont="1" applyAlignment="1">
      <alignment vertical="top"/>
    </xf>
    <xf numFmtId="0" fontId="5" fillId="0" borderId="0" xfId="0" applyFont="1" applyAlignment="1">
      <alignment vertical="top"/>
    </xf>
    <xf numFmtId="0" fontId="5" fillId="0" borderId="0" xfId="0" applyFont="1" applyProtection="1">
      <alignment vertical="center"/>
      <protection locked="0"/>
    </xf>
    <xf numFmtId="0" fontId="12" fillId="0" borderId="0" xfId="0" applyFont="1" applyProtection="1">
      <alignment vertical="center"/>
      <protection locked="0"/>
    </xf>
    <xf numFmtId="0" fontId="12" fillId="0" borderId="0" xfId="0" applyFont="1" applyAlignment="1">
      <alignment vertical="center" wrapText="1"/>
    </xf>
    <xf numFmtId="0" fontId="11" fillId="0" borderId="0" xfId="0" applyFont="1" applyAlignment="1">
      <alignment vertical="top"/>
    </xf>
    <xf numFmtId="0" fontId="20" fillId="0" borderId="0" xfId="0" applyFont="1" applyAlignment="1" applyProtection="1">
      <alignment horizontal="left" vertical="center"/>
      <protection locked="0"/>
    </xf>
    <xf numFmtId="0" fontId="21" fillId="0" borderId="0" xfId="0" applyFont="1">
      <alignment vertical="center"/>
    </xf>
    <xf numFmtId="0" fontId="5" fillId="0" borderId="0" xfId="0" applyFont="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wrapText="1"/>
    </xf>
    <xf numFmtId="0" fontId="5" fillId="0" borderId="6" xfId="0" applyFont="1" applyBorder="1">
      <alignment vertical="center"/>
    </xf>
    <xf numFmtId="0" fontId="9" fillId="0" borderId="0" xfId="0" applyFont="1" applyAlignment="1">
      <alignment vertical="center" shrinkToFit="1"/>
    </xf>
    <xf numFmtId="0" fontId="5" fillId="0" borderId="5" xfId="0" applyFont="1" applyBorder="1">
      <alignment vertical="center"/>
    </xf>
    <xf numFmtId="0" fontId="5" fillId="0" borderId="7" xfId="0" applyFont="1" applyBorder="1">
      <alignment vertical="center"/>
    </xf>
    <xf numFmtId="0" fontId="5" fillId="0" borderId="8" xfId="0" applyFont="1" applyBorder="1" applyAlignment="1">
      <alignment horizontal="right" vertical="center" wrapText="1"/>
    </xf>
    <xf numFmtId="0" fontId="5" fillId="0" borderId="0" xfId="0" applyFont="1" applyAlignment="1">
      <alignment horizontal="right" vertical="center" wrapText="1"/>
    </xf>
    <xf numFmtId="0" fontId="5" fillId="0" borderId="9" xfId="0" applyFont="1" applyBorder="1">
      <alignment vertical="center"/>
    </xf>
    <xf numFmtId="0" fontId="17" fillId="0" borderId="0" xfId="0" applyFont="1">
      <alignment vertical="center"/>
    </xf>
    <xf numFmtId="0" fontId="17" fillId="0" borderId="9"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1" xfId="0" applyFont="1" applyBorder="1" applyAlignment="1">
      <alignment horizontal="right" vertical="center" wrapText="1"/>
    </xf>
    <xf numFmtId="0" fontId="5" fillId="0" borderId="12" xfId="0" applyFont="1" applyBorder="1">
      <alignment vertical="center"/>
    </xf>
    <xf numFmtId="0" fontId="5" fillId="0" borderId="2" xfId="0" applyFont="1" applyBorder="1" applyAlignment="1">
      <alignment vertical="center" wrapText="1"/>
    </xf>
    <xf numFmtId="0" fontId="11" fillId="0" borderId="0" xfId="0" applyFont="1" applyAlignment="1">
      <alignment horizontal="left" vertical="center" indent="2"/>
    </xf>
    <xf numFmtId="38" fontId="5" fillId="0" borderId="26" xfId="2" applyFont="1" applyBorder="1" applyProtection="1">
      <alignment vertical="center"/>
      <protection locked="0"/>
    </xf>
    <xf numFmtId="38" fontId="5" fillId="0" borderId="25" xfId="2" applyFont="1" applyBorder="1" applyAlignment="1" applyProtection="1">
      <alignment vertical="center"/>
      <protection locked="0"/>
    </xf>
    <xf numFmtId="0" fontId="5" fillId="0" borderId="0" xfId="0"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Font="1" applyAlignment="1" applyProtection="1">
      <alignment vertical="center" wrapText="1"/>
      <protection locked="0"/>
    </xf>
    <xf numFmtId="49" fontId="5" fillId="0" borderId="0" xfId="0" applyNumberFormat="1" applyFont="1" applyAlignment="1" applyProtection="1">
      <alignment vertical="center" wrapText="1"/>
      <protection locked="0"/>
    </xf>
    <xf numFmtId="49" fontId="5" fillId="0" borderId="0" xfId="0" applyNumberFormat="1" applyFont="1" applyProtection="1">
      <alignment vertical="center"/>
      <protection locked="0"/>
    </xf>
    <xf numFmtId="0" fontId="11" fillId="0" borderId="0" xfId="0" applyFont="1" applyAlignment="1">
      <alignment horizontal="center" vertical="center"/>
    </xf>
    <xf numFmtId="0" fontId="5" fillId="0" borderId="4" xfId="0" applyFont="1" applyBorder="1" applyAlignment="1">
      <alignment horizontal="center" vertical="center"/>
    </xf>
    <xf numFmtId="0" fontId="24" fillId="0" borderId="0" xfId="0" applyFont="1" applyAlignment="1">
      <alignment horizontal="center" vertical="center"/>
    </xf>
    <xf numFmtId="38" fontId="14" fillId="0" borderId="0" xfId="2" applyFont="1" applyFill="1" applyBorder="1" applyAlignment="1" applyProtection="1">
      <alignment horizontal="left" vertical="center" wrapText="1" indent="1" shrinkToFit="1"/>
      <protection locked="0"/>
    </xf>
    <xf numFmtId="38" fontId="5" fillId="0" borderId="0" xfId="2" applyFont="1" applyBorder="1" applyAlignment="1" applyProtection="1">
      <alignment horizontal="center" vertical="center" wrapText="1"/>
      <protection locked="0"/>
    </xf>
    <xf numFmtId="38" fontId="5" fillId="0" borderId="0" xfId="2"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0" xfId="0" quotePrefix="1" applyFont="1" applyAlignment="1">
      <alignment horizontal="right" vertical="top"/>
    </xf>
    <xf numFmtId="0" fontId="18" fillId="0" borderId="0" xfId="0" applyFont="1" applyAlignment="1" applyProtection="1">
      <alignment horizontal="distributed" vertical="center"/>
      <protection locked="0"/>
    </xf>
    <xf numFmtId="0" fontId="20" fillId="0" borderId="0" xfId="0" applyFont="1" applyAlignment="1">
      <alignment vertical="center" wrapText="1"/>
    </xf>
    <xf numFmtId="0" fontId="25" fillId="0" borderId="0" xfId="0" applyFont="1">
      <alignment vertical="center"/>
    </xf>
    <xf numFmtId="0" fontId="27"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38" fontId="5" fillId="0" borderId="26" xfId="2" applyFont="1" applyBorder="1" applyAlignment="1" applyProtection="1">
      <alignment horizontal="center" vertical="center"/>
      <protection locked="0" hidden="1"/>
    </xf>
    <xf numFmtId="38" fontId="14" fillId="4" borderId="0" xfId="2" applyFont="1" applyFill="1" applyProtection="1">
      <alignment vertical="center"/>
    </xf>
    <xf numFmtId="38" fontId="14" fillId="4" borderId="4" xfId="2" applyFont="1" applyFill="1" applyBorder="1" applyProtection="1">
      <alignment vertical="center"/>
    </xf>
    <xf numFmtId="9" fontId="14" fillId="4" borderId="4" xfId="1" applyFont="1" applyFill="1" applyBorder="1" applyProtection="1">
      <alignment vertical="center"/>
    </xf>
    <xf numFmtId="38" fontId="14" fillId="4" borderId="5" xfId="2" applyFont="1" applyFill="1" applyBorder="1" applyProtection="1">
      <alignment vertical="center"/>
    </xf>
    <xf numFmtId="38" fontId="14" fillId="5" borderId="0" xfId="2" applyFont="1" applyFill="1" applyProtection="1">
      <alignment vertical="center"/>
    </xf>
    <xf numFmtId="38" fontId="14" fillId="5" borderId="4" xfId="2" applyFont="1" applyFill="1" applyBorder="1" applyProtection="1">
      <alignment vertical="center"/>
    </xf>
    <xf numFmtId="9" fontId="14" fillId="5" borderId="4" xfId="1" applyFont="1" applyFill="1" applyBorder="1" applyProtection="1">
      <alignment vertical="center"/>
    </xf>
    <xf numFmtId="38" fontId="14" fillId="5" borderId="27" xfId="2" applyFont="1" applyFill="1" applyBorder="1" applyProtection="1">
      <alignment vertical="center"/>
    </xf>
    <xf numFmtId="0" fontId="14" fillId="0" borderId="0" xfId="0" applyFont="1" applyProtection="1">
      <alignment vertical="center"/>
      <protection locked="0" hidden="1"/>
    </xf>
    <xf numFmtId="0" fontId="27" fillId="0" borderId="0" xfId="0" applyFont="1" applyAlignment="1" applyProtection="1">
      <alignment horizontal="right" vertical="top"/>
      <protection locked="0" hidden="1"/>
    </xf>
    <xf numFmtId="0" fontId="14" fillId="0" borderId="0" xfId="0" applyFont="1" applyAlignment="1" applyProtection="1">
      <alignment horizontal="center" vertical="center"/>
      <protection locked="0" hidden="1"/>
    </xf>
    <xf numFmtId="0" fontId="13" fillId="0" borderId="0" xfId="0" applyFont="1" applyProtection="1">
      <alignment vertical="center"/>
      <protection locked="0"/>
    </xf>
    <xf numFmtId="0" fontId="5" fillId="0" borderId="1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protection locked="0"/>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8"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shrinkToFit="1"/>
      <protection locked="0"/>
    </xf>
    <xf numFmtId="49" fontId="20" fillId="0" borderId="0" xfId="0" applyNumberFormat="1" applyFont="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0" fontId="5" fillId="0" borderId="16" xfId="0" applyFont="1" applyBorder="1" applyProtection="1">
      <alignment vertical="center"/>
      <protection locked="0"/>
    </xf>
    <xf numFmtId="0" fontId="5" fillId="0" borderId="0" xfId="0" quotePrefix="1" applyFont="1" applyProtection="1">
      <alignment vertical="center"/>
      <protection locked="0"/>
    </xf>
    <xf numFmtId="38" fontId="14" fillId="5" borderId="18" xfId="2" applyFont="1" applyFill="1" applyBorder="1" applyProtection="1">
      <alignment vertical="center"/>
    </xf>
    <xf numFmtId="0" fontId="15" fillId="0" borderId="0" xfId="0" applyFont="1" applyAlignment="1">
      <alignment horizontal="left" vertical="center" wrapText="1"/>
    </xf>
    <xf numFmtId="0" fontId="14" fillId="0" borderId="0" xfId="0" applyFont="1" applyProtection="1">
      <alignment vertical="center"/>
      <protection locked="0"/>
    </xf>
    <xf numFmtId="0" fontId="14" fillId="0" borderId="1" xfId="0" applyFont="1" applyBorder="1" applyProtection="1">
      <alignment vertical="center"/>
      <protection locked="0"/>
    </xf>
    <xf numFmtId="0" fontId="14" fillId="0" borderId="2" xfId="0" applyFont="1" applyBorder="1" applyProtection="1">
      <alignment vertical="center"/>
      <protection locked="0"/>
    </xf>
    <xf numFmtId="38" fontId="14" fillId="0" borderId="20" xfId="2" applyFont="1" applyFill="1" applyBorder="1" applyProtection="1">
      <alignment vertical="center"/>
      <protection locked="0"/>
    </xf>
    <xf numFmtId="38" fontId="14" fillId="0" borderId="24" xfId="2" applyFont="1" applyFill="1" applyBorder="1" applyProtection="1">
      <alignment vertical="center"/>
      <protection locked="0"/>
    </xf>
    <xf numFmtId="0" fontId="14" fillId="4" borderId="19" xfId="0" applyFont="1" applyFill="1" applyBorder="1">
      <alignment vertical="center"/>
    </xf>
    <xf numFmtId="0" fontId="14" fillId="4" borderId="21" xfId="0" applyFont="1" applyFill="1" applyBorder="1">
      <alignment vertical="center"/>
    </xf>
    <xf numFmtId="0" fontId="14" fillId="4" borderId="22" xfId="0" applyFont="1" applyFill="1" applyBorder="1">
      <alignment vertical="center"/>
    </xf>
    <xf numFmtId="0" fontId="14" fillId="4" borderId="25" xfId="0" applyFont="1" applyFill="1" applyBorder="1">
      <alignment vertical="center"/>
    </xf>
    <xf numFmtId="0" fontId="14" fillId="4" borderId="12" xfId="0" applyFont="1" applyFill="1" applyBorder="1">
      <alignment vertical="center"/>
    </xf>
    <xf numFmtId="49" fontId="14" fillId="4" borderId="10" xfId="2" applyNumberFormat="1" applyFont="1" applyFill="1" applyBorder="1" applyAlignment="1" applyProtection="1">
      <alignment horizontal="center" vertical="center"/>
    </xf>
    <xf numFmtId="38" fontId="14" fillId="5" borderId="19" xfId="2" applyFont="1" applyFill="1" applyBorder="1" applyProtection="1">
      <alignment vertical="center"/>
    </xf>
    <xf numFmtId="0" fontId="14" fillId="5" borderId="19" xfId="0" applyFont="1" applyFill="1" applyBorder="1">
      <alignment vertical="center"/>
    </xf>
    <xf numFmtId="38" fontId="14" fillId="5" borderId="21" xfId="2" applyFont="1" applyFill="1" applyBorder="1" applyProtection="1">
      <alignment vertical="center"/>
    </xf>
    <xf numFmtId="38" fontId="14" fillId="5" borderId="22" xfId="2" applyFont="1" applyFill="1" applyBorder="1" applyProtection="1">
      <alignment vertical="center"/>
    </xf>
    <xf numFmtId="38" fontId="14" fillId="5" borderId="16" xfId="2" applyFont="1" applyFill="1" applyBorder="1" applyProtection="1">
      <alignment vertical="center"/>
    </xf>
    <xf numFmtId="38" fontId="14" fillId="5" borderId="12" xfId="2" applyFont="1" applyFill="1" applyBorder="1" applyProtection="1">
      <alignment vertical="center"/>
    </xf>
    <xf numFmtId="0" fontId="14" fillId="5" borderId="12" xfId="0" applyFont="1" applyFill="1" applyBorder="1">
      <alignment vertical="center"/>
    </xf>
    <xf numFmtId="49" fontId="14" fillId="5" borderId="10" xfId="2" applyNumberFormat="1" applyFont="1" applyFill="1" applyBorder="1" applyAlignment="1" applyProtection="1">
      <alignment horizontal="center" vertical="center"/>
    </xf>
    <xf numFmtId="0" fontId="5" fillId="0" borderId="1" xfId="0" applyFont="1" applyBorder="1" applyProtection="1">
      <alignment vertical="center"/>
      <protection locked="0"/>
    </xf>
    <xf numFmtId="38" fontId="14" fillId="0" borderId="26" xfId="2" applyFont="1" applyFill="1" applyBorder="1" applyProtection="1">
      <alignment vertical="center"/>
      <protection locked="0"/>
    </xf>
    <xf numFmtId="38" fontId="14" fillId="0" borderId="18" xfId="2" applyFont="1" applyFill="1" applyBorder="1" applyProtection="1">
      <alignment vertical="center"/>
      <protection locked="0"/>
    </xf>
    <xf numFmtId="38" fontId="14" fillId="0" borderId="10" xfId="2" applyFont="1" applyFill="1" applyBorder="1" applyProtection="1">
      <alignment vertical="center"/>
      <protection locked="0"/>
    </xf>
    <xf numFmtId="38" fontId="14" fillId="0" borderId="17" xfId="2" applyFont="1" applyFill="1" applyBorder="1" applyProtection="1">
      <alignment vertical="center"/>
      <protection locked="0"/>
    </xf>
    <xf numFmtId="49" fontId="14" fillId="0" borderId="4" xfId="0" applyNumberFormat="1" applyFont="1" applyBorder="1" applyProtection="1">
      <alignment vertical="center"/>
      <protection locked="0"/>
    </xf>
    <xf numFmtId="49" fontId="14" fillId="0" borderId="13" xfId="2" applyNumberFormat="1" applyFont="1" applyFill="1" applyBorder="1" applyProtection="1">
      <alignment vertical="center"/>
      <protection locked="0"/>
    </xf>
    <xf numFmtId="49" fontId="14" fillId="0" borderId="15" xfId="2" applyNumberFormat="1" applyFont="1" applyFill="1" applyBorder="1" applyProtection="1">
      <alignment vertical="center"/>
      <protection locked="0"/>
    </xf>
    <xf numFmtId="49" fontId="14" fillId="0" borderId="23" xfId="2" applyNumberFormat="1" applyFont="1" applyFill="1" applyBorder="1" applyProtection="1">
      <alignment vertical="center"/>
      <protection locked="0"/>
    </xf>
    <xf numFmtId="49" fontId="14" fillId="0" borderId="26" xfId="2" applyNumberFormat="1" applyFont="1" applyFill="1" applyBorder="1" applyProtection="1">
      <alignment vertical="center"/>
      <protection locked="0"/>
    </xf>
    <xf numFmtId="49" fontId="14" fillId="0" borderId="2" xfId="0" applyNumberFormat="1" applyFont="1" applyBorder="1" applyProtection="1">
      <alignment vertical="center"/>
      <protection locked="0"/>
    </xf>
    <xf numFmtId="49" fontId="14" fillId="0" borderId="13" xfId="0" applyNumberFormat="1" applyFont="1" applyBorder="1" applyProtection="1">
      <alignment vertical="center"/>
      <protection locked="0"/>
    </xf>
    <xf numFmtId="38" fontId="14" fillId="0" borderId="23" xfId="2" applyFont="1" applyFill="1" applyBorder="1" applyProtection="1">
      <alignment vertical="center"/>
      <protection locked="0"/>
    </xf>
    <xf numFmtId="38" fontId="14" fillId="0" borderId="4" xfId="2" applyFont="1" applyFill="1" applyBorder="1" applyProtection="1">
      <alignment vertical="center"/>
      <protection locked="0"/>
    </xf>
    <xf numFmtId="0" fontId="5" fillId="0" borderId="8" xfId="0" applyFont="1" applyBorder="1" applyAlignment="1" applyProtection="1">
      <alignment horizontal="center" vertical="center"/>
      <protection locked="0"/>
    </xf>
    <xf numFmtId="177" fontId="15" fillId="0" borderId="14" xfId="0" applyNumberFormat="1"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4" fillId="0" borderId="4" xfId="0" applyFont="1" applyBorder="1">
      <alignment vertical="center"/>
    </xf>
    <xf numFmtId="38" fontId="14" fillId="0" borderId="20" xfId="2" applyFont="1" applyFill="1" applyBorder="1" applyProtection="1">
      <alignment vertical="center"/>
    </xf>
    <xf numFmtId="38" fontId="14" fillId="0" borderId="24" xfId="2" applyFont="1" applyFill="1" applyBorder="1" applyProtection="1">
      <alignment vertical="center"/>
    </xf>
    <xf numFmtId="0" fontId="14" fillId="0" borderId="2" xfId="0" applyFont="1" applyBorder="1">
      <alignment vertical="center"/>
    </xf>
    <xf numFmtId="0" fontId="14" fillId="0" borderId="13" xfId="0" applyFont="1" applyBorder="1">
      <alignment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6" borderId="4" xfId="0" applyFont="1" applyFill="1" applyBorder="1" applyAlignment="1">
      <alignment horizontal="center" vertical="top"/>
    </xf>
    <xf numFmtId="0" fontId="14" fillId="0" borderId="0" xfId="0" applyFont="1">
      <alignment vertical="center"/>
    </xf>
    <xf numFmtId="0" fontId="14" fillId="0" borderId="6" xfId="0" applyFont="1" applyBorder="1">
      <alignment vertical="center"/>
    </xf>
    <xf numFmtId="0" fontId="14" fillId="0" borderId="9" xfId="0" applyFont="1" applyBorder="1">
      <alignment vertical="center"/>
    </xf>
    <xf numFmtId="0" fontId="9" fillId="0" borderId="6" xfId="0" applyFont="1" applyBorder="1" applyAlignment="1">
      <alignment horizontal="left"/>
    </xf>
    <xf numFmtId="0" fontId="5" fillId="0" borderId="62" xfId="0" applyFont="1" applyBorder="1" applyAlignment="1" applyProtection="1">
      <alignment horizontal="left" vertical="center" wrapText="1"/>
      <protection locked="0"/>
    </xf>
    <xf numFmtId="0" fontId="5" fillId="0" borderId="66" xfId="0" applyFont="1" applyBorder="1" applyAlignment="1" applyProtection="1">
      <alignment horizontal="left" vertical="center" wrapText="1"/>
      <protection locked="0"/>
    </xf>
    <xf numFmtId="0" fontId="14" fillId="0" borderId="0" xfId="0" applyFont="1" applyAlignment="1" applyProtection="1">
      <alignment horizontal="right" vertical="center"/>
      <protection locked="0"/>
    </xf>
    <xf numFmtId="0" fontId="5" fillId="0" borderId="9" xfId="0" applyFont="1" applyBorder="1" applyAlignment="1">
      <alignment horizontal="left" vertical="center"/>
    </xf>
    <xf numFmtId="0" fontId="14" fillId="0" borderId="18" xfId="0" applyFont="1" applyBorder="1" applyAlignment="1">
      <alignment horizontal="center" vertical="center" shrinkToFit="1"/>
    </xf>
    <xf numFmtId="0" fontId="5" fillId="4" borderId="39" xfId="0" applyFont="1" applyFill="1" applyBorder="1" applyProtection="1">
      <alignment vertical="center"/>
      <protection locked="0"/>
    </xf>
    <xf numFmtId="0" fontId="5" fillId="4" borderId="2" xfId="0" applyFont="1" applyFill="1" applyBorder="1" applyProtection="1">
      <alignment vertical="center"/>
      <protection locked="0"/>
    </xf>
    <xf numFmtId="0" fontId="5" fillId="4" borderId="4" xfId="0" applyFont="1" applyFill="1" applyBorder="1" applyProtection="1">
      <alignment vertical="center"/>
      <protection locked="0"/>
    </xf>
    <xf numFmtId="0" fontId="34" fillId="3" borderId="4" xfId="0" applyFont="1" applyFill="1" applyBorder="1" applyAlignment="1" applyProtection="1">
      <alignment vertical="top"/>
      <protection locked="0"/>
    </xf>
    <xf numFmtId="0" fontId="12" fillId="0" borderId="0" xfId="0" applyFont="1" applyAlignment="1">
      <alignment horizontal="center" vertical="center"/>
    </xf>
    <xf numFmtId="0" fontId="20" fillId="0" borderId="0" xfId="0" applyFont="1" applyAlignment="1">
      <alignment horizontal="left" vertical="center" wrapText="1"/>
    </xf>
    <xf numFmtId="0" fontId="18" fillId="0" borderId="0" xfId="0" applyFont="1" applyAlignment="1" applyProtection="1">
      <alignment horizontal="distributed" vertical="center"/>
      <protection locked="0"/>
    </xf>
    <xf numFmtId="0" fontId="12" fillId="0" borderId="0" xfId="0" applyFont="1" applyAlignment="1" applyProtection="1">
      <alignment horizontal="left" vertical="center" wrapText="1"/>
      <protection locked="0"/>
    </xf>
    <xf numFmtId="0" fontId="20"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38" fontId="5" fillId="0" borderId="24" xfId="2" applyFont="1" applyBorder="1" applyAlignment="1" applyProtection="1">
      <alignment horizontal="center" vertical="center"/>
      <protection locked="0" hidden="1"/>
    </xf>
    <xf numFmtId="38" fontId="5" fillId="0" borderId="56" xfId="2" applyFont="1" applyBorder="1" applyAlignment="1" applyProtection="1">
      <alignment horizontal="center" vertical="center"/>
      <protection locked="0" hidden="1"/>
    </xf>
    <xf numFmtId="38" fontId="5" fillId="0" borderId="25" xfId="2" applyFont="1" applyBorder="1" applyAlignment="1" applyProtection="1">
      <alignment horizontal="center" vertical="center"/>
      <protection locked="0" hidden="1"/>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5" fillId="0" borderId="27"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176" fontId="5" fillId="0" borderId="31" xfId="0" applyNumberFormat="1"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0" fontId="5" fillId="0" borderId="33"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shrinkToFit="1"/>
      <protection locked="0"/>
    </xf>
    <xf numFmtId="0" fontId="5" fillId="0" borderId="2" xfId="0" applyFont="1" applyBorder="1" applyAlignment="1" applyProtection="1">
      <alignment horizontal="center" vertical="center" wrapText="1" shrinkToFit="1"/>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177" fontId="15" fillId="0" borderId="29" xfId="0" applyNumberFormat="1" applyFont="1" applyBorder="1" applyAlignment="1" applyProtection="1">
      <alignment horizontal="left" vertical="center" indent="1" shrinkToFit="1"/>
      <protection locked="0"/>
    </xf>
    <xf numFmtId="177" fontId="15" fillId="0" borderId="30" xfId="0" applyNumberFormat="1" applyFont="1" applyBorder="1" applyAlignment="1" applyProtection="1">
      <alignment horizontal="left" vertical="center" indent="1" shrinkToFit="1"/>
      <protection locked="0"/>
    </xf>
    <xf numFmtId="0" fontId="5" fillId="0" borderId="54" xfId="0" applyFont="1" applyBorder="1" applyAlignment="1" applyProtection="1">
      <alignment horizontal="left" vertical="center" indent="1" shrinkToFit="1"/>
      <protection locked="0"/>
    </xf>
    <xf numFmtId="0" fontId="5" fillId="0" borderId="55" xfId="0" applyFont="1" applyBorder="1" applyAlignment="1" applyProtection="1">
      <alignment horizontal="left" vertical="center" indent="1" shrinkToFit="1"/>
      <protection locked="0"/>
    </xf>
    <xf numFmtId="0" fontId="5" fillId="0" borderId="1"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35" xfId="0" applyFont="1" applyBorder="1" applyAlignment="1" applyProtection="1">
      <alignment horizontal="center" vertical="center"/>
      <protection locked="0"/>
    </xf>
    <xf numFmtId="0" fontId="5" fillId="0" borderId="3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shrinkToFit="1"/>
      <protection locked="0"/>
    </xf>
    <xf numFmtId="49" fontId="29" fillId="0" borderId="31" xfId="0" applyNumberFormat="1" applyFont="1" applyBorder="1" applyAlignment="1" applyProtection="1">
      <alignment horizontal="center" vertical="center" wrapText="1"/>
      <protection locked="0"/>
    </xf>
    <xf numFmtId="49" fontId="29" fillId="0" borderId="3" xfId="0" applyNumberFormat="1" applyFont="1" applyBorder="1" applyAlignment="1" applyProtection="1">
      <alignment horizontal="center" vertical="center" wrapText="1"/>
      <protection locked="0"/>
    </xf>
    <xf numFmtId="49" fontId="29" fillId="0" borderId="2" xfId="0" applyNumberFormat="1" applyFont="1" applyBorder="1" applyAlignment="1" applyProtection="1">
      <alignment horizontal="center" vertical="center" wrapText="1"/>
      <protection locked="0"/>
    </xf>
    <xf numFmtId="49" fontId="5" fillId="0" borderId="67" xfId="0" applyNumberFormat="1" applyFont="1" applyBorder="1" applyAlignment="1" applyProtection="1">
      <alignment horizontal="left" vertical="center" wrapText="1"/>
      <protection locked="0"/>
    </xf>
    <xf numFmtId="49" fontId="5" fillId="0" borderId="29" xfId="0" applyNumberFormat="1" applyFont="1" applyBorder="1" applyAlignment="1" applyProtection="1">
      <alignment horizontal="left" vertical="center" wrapText="1"/>
      <protection locked="0"/>
    </xf>
    <xf numFmtId="49" fontId="5" fillId="0" borderId="30" xfId="0" applyNumberFormat="1" applyFont="1" applyBorder="1" applyAlignment="1" applyProtection="1">
      <alignment horizontal="left"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49" fontId="5" fillId="0" borderId="68" xfId="0" applyNumberFormat="1" applyFont="1" applyBorder="1" applyAlignment="1" applyProtection="1">
      <alignment horizontal="left" vertical="center" wrapText="1"/>
      <protection locked="0"/>
    </xf>
    <xf numFmtId="49" fontId="5" fillId="0" borderId="69" xfId="0" applyNumberFormat="1" applyFont="1" applyBorder="1" applyAlignment="1" applyProtection="1">
      <alignment horizontal="left" vertical="center" wrapText="1"/>
      <protection locked="0"/>
    </xf>
    <xf numFmtId="49" fontId="5" fillId="0" borderId="70" xfId="0" applyNumberFormat="1" applyFont="1" applyBorder="1" applyAlignment="1" applyProtection="1">
      <alignment horizontal="left" vertical="center" wrapText="1"/>
      <protection locked="0"/>
    </xf>
    <xf numFmtId="38" fontId="5" fillId="0" borderId="46" xfId="2" applyFont="1" applyBorder="1" applyAlignment="1" applyProtection="1">
      <alignment horizontal="center" vertical="center"/>
      <protection locked="0"/>
    </xf>
    <xf numFmtId="38" fontId="5" fillId="0" borderId="47" xfId="2" applyFont="1" applyBorder="1" applyAlignment="1" applyProtection="1">
      <alignment horizontal="center" vertical="center"/>
      <protection locked="0"/>
    </xf>
    <xf numFmtId="38" fontId="30" fillId="0" borderId="1" xfId="2" applyFont="1" applyFill="1" applyBorder="1" applyAlignment="1" applyProtection="1">
      <alignment horizontal="left" vertical="center" wrapText="1" shrinkToFit="1"/>
      <protection locked="0"/>
    </xf>
    <xf numFmtId="38" fontId="30" fillId="0" borderId="2" xfId="2" applyFont="1" applyFill="1" applyBorder="1" applyAlignment="1" applyProtection="1">
      <alignment horizontal="left" vertical="center" wrapText="1" shrinkToFit="1"/>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34" fillId="3" borderId="50" xfId="0" applyFont="1" applyFill="1" applyBorder="1" applyAlignment="1" applyProtection="1">
      <alignment horizontal="center" vertical="center"/>
      <protection locked="0"/>
    </xf>
    <xf numFmtId="0" fontId="34" fillId="3" borderId="51" xfId="0" applyFont="1" applyFill="1" applyBorder="1" applyAlignment="1" applyProtection="1">
      <alignment horizontal="center" vertical="center"/>
      <protection locked="0"/>
    </xf>
    <xf numFmtId="38" fontId="5" fillId="0" borderId="10" xfId="2" applyFont="1" applyBorder="1" applyAlignment="1" applyProtection="1">
      <alignment horizontal="center" vertical="center" wrapText="1"/>
      <protection locked="0"/>
    </xf>
    <xf numFmtId="38" fontId="5" fillId="0" borderId="11" xfId="2" applyFont="1" applyBorder="1" applyAlignment="1" applyProtection="1">
      <alignment horizontal="center" vertical="center" wrapText="1"/>
      <protection locked="0"/>
    </xf>
    <xf numFmtId="38" fontId="5" fillId="0" borderId="48" xfId="2" applyFont="1" applyBorder="1" applyAlignment="1" applyProtection="1">
      <alignment horizontal="center" vertical="center"/>
      <protection locked="0" hidden="1"/>
    </xf>
    <xf numFmtId="38" fontId="5" fillId="0" borderId="49" xfId="2" applyFont="1" applyBorder="1" applyAlignment="1" applyProtection="1">
      <alignment horizontal="center" vertical="center"/>
      <protection locked="0" hidden="1"/>
    </xf>
    <xf numFmtId="0" fontId="5" fillId="0" borderId="1"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5" fillId="0" borderId="3" xfId="0" applyFont="1" applyBorder="1" applyAlignment="1">
      <alignment horizontal="left" vertical="center" wrapText="1" indent="1"/>
    </xf>
    <xf numFmtId="0" fontId="15" fillId="0" borderId="2" xfId="0" applyFont="1" applyBorder="1" applyAlignment="1">
      <alignment horizontal="left" vertical="center" wrapText="1" indent="1"/>
    </xf>
    <xf numFmtId="0" fontId="5" fillId="0" borderId="5" xfId="0" applyFont="1" applyBorder="1" applyAlignment="1">
      <alignment horizontal="center" vertical="top" wrapText="1"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15" fillId="0" borderId="8" xfId="0" applyFont="1" applyBorder="1" applyAlignment="1">
      <alignment horizontal="left" vertical="center" wrapText="1"/>
    </xf>
    <xf numFmtId="0" fontId="14" fillId="0" borderId="34" xfId="0" applyFont="1" applyBorder="1" applyAlignment="1">
      <alignment horizontal="left" vertical="center" wrapText="1" inden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14" fillId="0" borderId="0" xfId="0" applyFont="1" applyAlignment="1">
      <alignment horizontal="left" vertical="center"/>
    </xf>
    <xf numFmtId="0" fontId="1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38" fontId="14" fillId="4" borderId="18" xfId="2" applyFont="1" applyFill="1" applyBorder="1" applyAlignment="1" applyProtection="1">
      <alignment horizontal="center" vertical="center"/>
    </xf>
    <xf numFmtId="38" fontId="14" fillId="4" borderId="19" xfId="2" applyFont="1" applyFill="1" applyBorder="1" applyAlignment="1" applyProtection="1">
      <alignment horizontal="center" vertical="center"/>
    </xf>
    <xf numFmtId="38" fontId="14" fillId="5" borderId="18" xfId="2" applyFont="1" applyFill="1" applyBorder="1" applyAlignment="1" applyProtection="1">
      <alignment horizontal="center" vertical="center"/>
    </xf>
    <xf numFmtId="38" fontId="14" fillId="5" borderId="19" xfId="2" applyFont="1" applyFill="1" applyBorder="1" applyAlignment="1" applyProtection="1">
      <alignment horizontal="center" vertical="center"/>
    </xf>
    <xf numFmtId="0" fontId="14" fillId="0" borderId="0" xfId="0" applyFont="1" applyAlignment="1">
      <alignment horizontal="left" vertical="center" shrinkToFit="1"/>
    </xf>
    <xf numFmtId="0" fontId="14" fillId="0" borderId="0" xfId="0" applyFont="1" applyAlignment="1">
      <alignment horizontal="left" vertical="center" wrapText="1"/>
    </xf>
    <xf numFmtId="0" fontId="14" fillId="0" borderId="19" xfId="0" applyFont="1" applyBorder="1" applyAlignment="1">
      <alignment horizontal="center" vertical="center"/>
    </xf>
    <xf numFmtId="0" fontId="14" fillId="0" borderId="4" xfId="0" applyFont="1" applyBorder="1" applyAlignment="1">
      <alignment horizontal="center" vertical="center"/>
    </xf>
    <xf numFmtId="0" fontId="28" fillId="7" borderId="52" xfId="0" applyFont="1" applyFill="1" applyBorder="1" applyAlignment="1" applyProtection="1">
      <alignment horizontal="left" vertical="center" wrapText="1" indent="1"/>
      <protection locked="0"/>
    </xf>
    <xf numFmtId="0" fontId="14" fillId="7" borderId="53" xfId="0" applyFont="1" applyFill="1" applyBorder="1" applyAlignment="1" applyProtection="1">
      <alignment horizontal="left" vertical="center" wrapText="1" indent="1"/>
      <protection locked="0"/>
    </xf>
    <xf numFmtId="0" fontId="32" fillId="0" borderId="4"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6" borderId="18" xfId="0" applyFont="1" applyFill="1" applyBorder="1" applyAlignment="1">
      <alignment horizontal="center" vertical="top"/>
    </xf>
    <xf numFmtId="0" fontId="14" fillId="6" borderId="34" xfId="0" applyFont="1" applyFill="1" applyBorder="1" applyAlignment="1">
      <alignment horizontal="center" vertical="top"/>
    </xf>
    <xf numFmtId="0" fontId="14" fillId="6" borderId="19" xfId="0" applyFont="1" applyFill="1" applyBorder="1" applyAlignment="1">
      <alignment horizontal="center" vertical="top"/>
    </xf>
    <xf numFmtId="0" fontId="9" fillId="0" borderId="0" xfId="0" applyFont="1" applyAlignment="1">
      <alignment horizontal="left" vertical="top" wrapText="1"/>
    </xf>
    <xf numFmtId="0" fontId="14" fillId="0" borderId="18" xfId="0" applyFont="1" applyBorder="1" applyAlignment="1" applyProtection="1">
      <alignment horizontal="center" vertical="top"/>
      <protection locked="0"/>
    </xf>
    <xf numFmtId="0" fontId="14" fillId="0" borderId="34" xfId="0" applyFont="1" applyBorder="1" applyAlignment="1" applyProtection="1">
      <alignment horizontal="center" vertical="top"/>
      <protection locked="0"/>
    </xf>
    <xf numFmtId="0" fontId="14" fillId="0" borderId="19" xfId="0" applyFont="1" applyBorder="1" applyAlignment="1" applyProtection="1">
      <alignment horizontal="center" vertical="top"/>
      <protection locked="0"/>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18" xfId="0" applyFont="1" applyBorder="1" applyAlignment="1">
      <alignment horizontal="left" vertical="center"/>
    </xf>
    <xf numFmtId="0" fontId="5" fillId="0" borderId="34" xfId="0" applyFont="1" applyBorder="1" applyAlignment="1">
      <alignment horizontal="left" vertical="center"/>
    </xf>
    <xf numFmtId="0" fontId="5" fillId="0" borderId="40"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18"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center" vertical="center"/>
    </xf>
    <xf numFmtId="0" fontId="9" fillId="0" borderId="0" xfId="0" applyFont="1">
      <alignmen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14" fillId="0" borderId="0" xfId="0" applyFont="1">
      <alignment vertical="center"/>
    </xf>
    <xf numFmtId="0" fontId="5" fillId="0" borderId="2"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pplyProtection="1">
      <alignment horizontal="center" vertical="center"/>
      <protection locked="0"/>
    </xf>
    <xf numFmtId="0" fontId="12" fillId="0" borderId="0" xfId="0" applyFont="1" applyAlignment="1">
      <alignment horizontal="left" vertical="center" wrapText="1"/>
    </xf>
    <xf numFmtId="0" fontId="11" fillId="0" borderId="0" xfId="0" applyFont="1" applyAlignment="1">
      <alignment horizontal="left" vertical="center"/>
    </xf>
    <xf numFmtId="0" fontId="5" fillId="0" borderId="4" xfId="0" applyFont="1" applyBorder="1" applyAlignment="1">
      <alignment horizontal="left" vertical="top"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11" fillId="0" borderId="0" xfId="0" applyFont="1" applyAlignment="1">
      <alignment horizontal="left"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colors>
    <mruColors>
      <color rgb="FFFFE5F2"/>
      <color rgb="FFFFD1E8"/>
      <color rgb="FFFF99CC"/>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304800</xdr:colOff>
      <xdr:row>3</xdr:row>
      <xdr:rowOff>57150</xdr:rowOff>
    </xdr:to>
    <xdr:sp macro="" textlink="">
      <xdr:nvSpPr>
        <xdr:cNvPr id="28675" name="AutoShape 3" descr="桜の模様 絵文字">
          <a:extLst>
            <a:ext uri="{FF2B5EF4-FFF2-40B4-BE49-F238E27FC236}">
              <a16:creationId xmlns:a16="http://schemas.microsoft.com/office/drawing/2014/main" id="{00000000-0008-0000-0000-000003700000}"/>
            </a:ext>
          </a:extLst>
        </xdr:cNvPr>
        <xdr:cNvSpPr>
          <a:spLocks noChangeAspect="1" noChangeArrowheads="1"/>
        </xdr:cNvSpPr>
      </xdr:nvSpPr>
      <xdr:spPr bwMode="auto">
        <a:xfrm>
          <a:off x="6038850" y="33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1371608</xdr:colOff>
          <xdr:row>11</xdr:row>
          <xdr:rowOff>28564</xdr:rowOff>
        </xdr:from>
        <xdr:to>
          <xdr:col>11</xdr:col>
          <xdr:colOff>742950</xdr:colOff>
          <xdr:row>11</xdr:row>
          <xdr:rowOff>199979</xdr:rowOff>
        </xdr:to>
        <xdr:grpSp>
          <xdr:nvGrpSpPr>
            <xdr:cNvPr id="2" name="グループ化 1">
              <a:extLst>
                <a:ext uri="{FF2B5EF4-FFF2-40B4-BE49-F238E27FC236}">
                  <a16:creationId xmlns:a16="http://schemas.microsoft.com/office/drawing/2014/main" id="{C24A2F01-3628-46A6-87C3-51201B9A2A60}"/>
                </a:ext>
              </a:extLst>
            </xdr:cNvPr>
            <xdr:cNvGrpSpPr/>
          </xdr:nvGrpSpPr>
          <xdr:grpSpPr>
            <a:xfrm>
              <a:off x="10420358" y="2914639"/>
              <a:ext cx="866767" cy="171415"/>
              <a:chOff x="10839457" y="2647939"/>
              <a:chExt cx="1142996" cy="266665"/>
            </a:xfrm>
          </xdr:grpSpPr>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10839457" y="2647939"/>
                <a:ext cx="551295" cy="266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11431154" y="2647945"/>
                <a:ext cx="551299" cy="2571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171458</xdr:colOff>
          <xdr:row>8</xdr:row>
          <xdr:rowOff>133350</xdr:rowOff>
        </xdr:from>
        <xdr:to>
          <xdr:col>8</xdr:col>
          <xdr:colOff>990600</xdr:colOff>
          <xdr:row>11</xdr:row>
          <xdr:rowOff>114300</xdr:rowOff>
        </xdr:to>
        <xdr:grpSp>
          <xdr:nvGrpSpPr>
            <xdr:cNvPr id="3" name="グループ化 2">
              <a:extLst>
                <a:ext uri="{FF2B5EF4-FFF2-40B4-BE49-F238E27FC236}">
                  <a16:creationId xmlns:a16="http://schemas.microsoft.com/office/drawing/2014/main" id="{02AF4A65-DE5F-4CF0-969F-3057046980EE}"/>
                </a:ext>
              </a:extLst>
            </xdr:cNvPr>
            <xdr:cNvGrpSpPr/>
          </xdr:nvGrpSpPr>
          <xdr:grpSpPr>
            <a:xfrm>
              <a:off x="6924683" y="2305050"/>
              <a:ext cx="819142" cy="695325"/>
              <a:chOff x="10925513" y="3980059"/>
              <a:chExt cx="1067374" cy="237674"/>
            </a:xfrm>
          </xdr:grpSpPr>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10925513" y="3980059"/>
                <a:ext cx="347521" cy="237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11545091" y="3993292"/>
                <a:ext cx="447796" cy="215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1114425</xdr:colOff>
          <xdr:row>1</xdr:row>
          <xdr:rowOff>219075</xdr:rowOff>
        </xdr:from>
        <xdr:to>
          <xdr:col>11</xdr:col>
          <xdr:colOff>1419225</xdr:colOff>
          <xdr:row>3</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1323975</xdr:colOff>
          <xdr:row>28</xdr:row>
          <xdr:rowOff>180975</xdr:rowOff>
        </xdr:from>
        <xdr:to>
          <xdr:col>7</xdr:col>
          <xdr:colOff>104775</xdr:colOff>
          <xdr:row>30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171450</xdr:rowOff>
        </xdr:from>
        <xdr:to>
          <xdr:col>3</xdr:col>
          <xdr:colOff>647700</xdr:colOff>
          <xdr:row>30</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171450</xdr:rowOff>
        </xdr:from>
        <xdr:to>
          <xdr:col>3</xdr:col>
          <xdr:colOff>666750</xdr:colOff>
          <xdr:row>33</xdr:row>
          <xdr:rowOff>9525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1323975</xdr:colOff>
          <xdr:row>31</xdr:row>
          <xdr:rowOff>171450</xdr:rowOff>
        </xdr:from>
        <xdr:to>
          <xdr:col>7</xdr:col>
          <xdr:colOff>190500</xdr:colOff>
          <xdr:row>33</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28575</xdr:rowOff>
        </xdr:from>
        <xdr:to>
          <xdr:col>3</xdr:col>
          <xdr:colOff>762000</xdr:colOff>
          <xdr:row>33</xdr:row>
          <xdr:rowOff>247650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171450</xdr:rowOff>
        </xdr:from>
        <xdr:to>
          <xdr:col>3</xdr:col>
          <xdr:colOff>676275</xdr:colOff>
          <xdr:row>42</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276225</xdr:rowOff>
        </xdr:from>
        <xdr:to>
          <xdr:col>3</xdr:col>
          <xdr:colOff>762000</xdr:colOff>
          <xdr:row>35</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171450</xdr:rowOff>
        </xdr:from>
        <xdr:to>
          <xdr:col>3</xdr:col>
          <xdr:colOff>666750</xdr:colOff>
          <xdr:row>39</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1323975</xdr:colOff>
          <xdr:row>37</xdr:row>
          <xdr:rowOff>171450</xdr:rowOff>
        </xdr:from>
        <xdr:to>
          <xdr:col>7</xdr:col>
          <xdr:colOff>190500</xdr:colOff>
          <xdr:row>39</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752475</xdr:colOff>
          <xdr:row>35</xdr:row>
          <xdr:rowOff>247650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752475</xdr:colOff>
          <xdr:row>45</xdr:row>
          <xdr:rowOff>161925</xdr:rowOff>
        </xdr:from>
        <xdr:to>
          <xdr:col>3</xdr:col>
          <xdr:colOff>95250</xdr:colOff>
          <xdr:row>47</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46</xdr:row>
          <xdr:rowOff>161925</xdr:rowOff>
        </xdr:from>
        <xdr:to>
          <xdr:col>3</xdr:col>
          <xdr:colOff>95250</xdr:colOff>
          <xdr:row>48</xdr:row>
          <xdr:rowOff>28575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3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47</xdr:row>
          <xdr:rowOff>161925</xdr:rowOff>
        </xdr:from>
        <xdr:to>
          <xdr:col>3</xdr:col>
          <xdr:colOff>95250</xdr:colOff>
          <xdr:row>49</xdr:row>
          <xdr:rowOff>28575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3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48</xdr:row>
          <xdr:rowOff>161925</xdr:rowOff>
        </xdr:from>
        <xdr:to>
          <xdr:col>3</xdr:col>
          <xdr:colOff>95250</xdr:colOff>
          <xdr:row>50</xdr:row>
          <xdr:rowOff>28575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3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49</xdr:row>
          <xdr:rowOff>161925</xdr:rowOff>
        </xdr:from>
        <xdr:to>
          <xdr:col>3</xdr:col>
          <xdr:colOff>95250</xdr:colOff>
          <xdr:row>51</xdr:row>
          <xdr:rowOff>28575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3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15</xdr:row>
          <xdr:rowOff>9525</xdr:rowOff>
        </xdr:from>
        <xdr:to>
          <xdr:col>2</xdr:col>
          <xdr:colOff>57150</xdr:colOff>
          <xdr:row>15</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228600</xdr:rowOff>
        </xdr:from>
        <xdr:to>
          <xdr:col>2</xdr:col>
          <xdr:colOff>133350</xdr:colOff>
          <xdr:row>17</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9525</xdr:rowOff>
        </xdr:from>
        <xdr:to>
          <xdr:col>2</xdr:col>
          <xdr:colOff>57150</xdr:colOff>
          <xdr:row>16</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9525</xdr:rowOff>
        </xdr:from>
        <xdr:to>
          <xdr:col>2</xdr:col>
          <xdr:colOff>57150</xdr:colOff>
          <xdr:row>18</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29</xdr:row>
          <xdr:rowOff>190500</xdr:rowOff>
        </xdr:from>
        <xdr:to>
          <xdr:col>6</xdr:col>
          <xdr:colOff>809625</xdr:colOff>
          <xdr:row>31</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31</xdr:row>
          <xdr:rowOff>190500</xdr:rowOff>
        </xdr:from>
        <xdr:to>
          <xdr:col>6</xdr:col>
          <xdr:colOff>809625</xdr:colOff>
          <xdr:row>33</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30</xdr:row>
          <xdr:rowOff>190500</xdr:rowOff>
        </xdr:from>
        <xdr:to>
          <xdr:col>6</xdr:col>
          <xdr:colOff>809625</xdr:colOff>
          <xdr:row>32</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32</xdr:row>
          <xdr:rowOff>200025</xdr:rowOff>
        </xdr:from>
        <xdr:to>
          <xdr:col>6</xdr:col>
          <xdr:colOff>809625</xdr:colOff>
          <xdr:row>34</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29</xdr:row>
          <xdr:rowOff>190500</xdr:rowOff>
        </xdr:from>
        <xdr:to>
          <xdr:col>6</xdr:col>
          <xdr:colOff>809625</xdr:colOff>
          <xdr:row>31</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31</xdr:row>
          <xdr:rowOff>190500</xdr:rowOff>
        </xdr:from>
        <xdr:to>
          <xdr:col>6</xdr:col>
          <xdr:colOff>809625</xdr:colOff>
          <xdr:row>33</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30</xdr:row>
          <xdr:rowOff>190500</xdr:rowOff>
        </xdr:from>
        <xdr:to>
          <xdr:col>6</xdr:col>
          <xdr:colOff>809625</xdr:colOff>
          <xdr:row>32</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32</xdr:row>
          <xdr:rowOff>200025</xdr:rowOff>
        </xdr:from>
        <xdr:to>
          <xdr:col>6</xdr:col>
          <xdr:colOff>809625</xdr:colOff>
          <xdr:row>34</xdr:row>
          <xdr:rowOff>28575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R02&#27231;&#22120;&#23566;&#20837;/Web&#12450;&#12483;&#12503;&#12501;&#12449;&#12452;&#12523;/Web&#12450;&#12483;&#12503;&#29992;_R2&#27231;&#22120;&#20107;&#26989;_&#35336;&#30011;&#30003;&#35531;&#38306;&#36899;&#26360;&#39006;/&#9317;R2&#35036;&#27491;&#27231;&#22120;&#20107;&#26989;_&#27096;&#24335;&#31532;8-1&#21495;&#65288;&#35336;&#30011;&#30003;&#35531;&#26360;&#65289;&#12501;&#12457;&#12540;&#12510;&#1248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x12\Desktop\&#20196;&#21644;&#65299;&#24180;&#24230;&#35036;&#27491;\09&#30003;&#35531;&#12539;&#36890;&#30693;&#26360;&#39006;&#12501;&#12457;&#12540;&#12512;\&#9733;R3&#35036;&#27491;&#27231;&#22120;&#20107;&#26989;_&#27096;&#24335;&#31532;8-1&#21495;&#65288;&#35336;&#30011;&#30003;&#35531;&#26360;&#65289;&#12501;&#12457;&#12540;&#12510;&#12483;&#12488;&#65288;&#35373;&#32622;&#24037;&#20107;&#36027;&#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別記様式8-1"/>
      <sheetName val="〃取組内容"/>
      <sheetName val="〃KPI"/>
      <sheetName val="〃過去事業等"/>
      <sheetName val="選定理由書"/>
      <sheetName val="同一漁場で操業する漁船一覧表"/>
      <sheetName val="見積3社未満理由書(例)"/>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別記様式8-1"/>
      <sheetName val="〃取組内容"/>
      <sheetName val="〃KPI"/>
      <sheetName val="〃過去事業等"/>
      <sheetName val="選定理由書"/>
      <sheetName val="同一漁場で操業する漁船一覧表"/>
      <sheetName val="見積3社未満理由書(例)"/>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P40"/>
  <sheetViews>
    <sheetView showGridLines="0" tabSelected="1" showRuler="0" zoomScaleNormal="100" workbookViewId="0">
      <selection activeCell="I7" sqref="I7:K7"/>
    </sheetView>
  </sheetViews>
  <sheetFormatPr defaultColWidth="9" defaultRowHeight="18.75"/>
  <cols>
    <col min="1" max="1" width="1.375" style="2" customWidth="1"/>
    <col min="2" max="8" width="9.75" style="2" customWidth="1"/>
    <col min="9" max="11" width="9.625" style="2" customWidth="1"/>
    <col min="12" max="12" width="2.875" style="2" customWidth="1"/>
    <col min="13" max="16384" width="9" style="2"/>
  </cols>
  <sheetData>
    <row r="1" spans="2:16" ht="9.75" customHeight="1"/>
    <row r="2" spans="2:16" ht="20.100000000000001" customHeight="1">
      <c r="B2" s="6"/>
      <c r="C2" s="6"/>
      <c r="D2" s="6"/>
      <c r="E2" s="6"/>
      <c r="F2" s="6"/>
      <c r="G2" s="6"/>
      <c r="H2" s="6"/>
      <c r="I2" s="6"/>
      <c r="J2" s="6"/>
      <c r="K2" s="6"/>
      <c r="L2" s="68"/>
    </row>
    <row r="3" spans="2:16" ht="20.100000000000001" customHeight="1">
      <c r="B3" s="6"/>
      <c r="C3" s="6"/>
      <c r="D3" s="6"/>
      <c r="E3" s="6"/>
      <c r="F3" s="6"/>
      <c r="G3" s="6"/>
      <c r="H3" s="67"/>
      <c r="I3" s="6"/>
      <c r="J3"/>
      <c r="L3" s="59"/>
    </row>
    <row r="4" spans="2:16" ht="20.100000000000001" customHeight="1">
      <c r="B4" s="6"/>
      <c r="C4" s="6"/>
      <c r="D4" s="6"/>
      <c r="E4" s="6"/>
      <c r="F4" s="6"/>
      <c r="G4" s="6"/>
      <c r="H4" s="6"/>
      <c r="I4" s="6"/>
      <c r="J4" s="6"/>
      <c r="K4" s="6"/>
      <c r="L4" s="59"/>
    </row>
    <row r="5" spans="2:16" ht="20.100000000000001" customHeight="1">
      <c r="B5" s="6" t="s">
        <v>142</v>
      </c>
      <c r="C5" s="6"/>
      <c r="D5" s="6"/>
      <c r="E5" s="6"/>
      <c r="F5" s="6"/>
      <c r="G5" s="6"/>
      <c r="H5" s="6"/>
      <c r="I5" s="6"/>
      <c r="J5" s="161"/>
      <c r="K5" s="161"/>
    </row>
    <row r="6" spans="2:16" ht="20.100000000000001" customHeight="1">
      <c r="B6" s="6"/>
      <c r="C6" s="6"/>
      <c r="D6" s="6"/>
      <c r="E6" s="6"/>
      <c r="F6" s="6"/>
      <c r="G6" s="6"/>
      <c r="H6" s="6"/>
      <c r="I6" s="6"/>
      <c r="J6" s="65"/>
      <c r="K6" s="65"/>
    </row>
    <row r="7" spans="2:16" ht="20.100000000000001" customHeight="1">
      <c r="B7" s="6"/>
      <c r="C7" s="6"/>
      <c r="D7" s="6"/>
      <c r="E7" s="6"/>
      <c r="F7" s="6"/>
      <c r="G7" s="6"/>
      <c r="H7" s="6"/>
      <c r="I7" s="163" t="s">
        <v>157</v>
      </c>
      <c r="J7" s="163"/>
      <c r="K7" s="163"/>
    </row>
    <row r="8" spans="2:16" ht="20.100000000000001" customHeight="1">
      <c r="B8" s="6"/>
      <c r="C8" s="6"/>
      <c r="D8" s="6"/>
      <c r="E8" s="6"/>
      <c r="F8" s="6"/>
      <c r="G8" s="6"/>
      <c r="H8" s="6"/>
      <c r="I8" s="6"/>
      <c r="J8" s="6"/>
      <c r="K8" s="6"/>
    </row>
    <row r="9" spans="2:16" ht="20.100000000000001" customHeight="1">
      <c r="B9" s="159" t="s">
        <v>52</v>
      </c>
      <c r="C9" s="159"/>
      <c r="D9" s="159"/>
      <c r="E9" s="159"/>
      <c r="F9" s="159"/>
      <c r="G9" s="159"/>
      <c r="H9" s="159"/>
      <c r="I9" s="159"/>
      <c r="J9" s="159"/>
      <c r="K9" s="159"/>
    </row>
    <row r="10" spans="2:16" ht="20.100000000000001" customHeight="1">
      <c r="B10" s="6"/>
      <c r="C10" s="6"/>
      <c r="D10" s="6"/>
      <c r="E10" s="6"/>
      <c r="F10" s="6"/>
      <c r="G10" s="6"/>
      <c r="H10" s="6"/>
      <c r="I10" s="6"/>
      <c r="J10" s="6"/>
      <c r="K10" s="6"/>
    </row>
    <row r="11" spans="2:16" ht="20.100000000000001" customHeight="1">
      <c r="B11" s="6"/>
      <c r="C11" s="6"/>
      <c r="D11" s="6"/>
      <c r="E11" s="6"/>
      <c r="F11" s="6"/>
      <c r="G11" s="6"/>
      <c r="H11" s="6"/>
      <c r="I11" s="6"/>
      <c r="J11" s="6"/>
      <c r="K11" s="6"/>
      <c r="O11" s="29"/>
      <c r="P11" s="11"/>
    </row>
    <row r="12" spans="2:16" ht="20.100000000000001" customHeight="1">
      <c r="B12" s="6" t="s">
        <v>69</v>
      </c>
      <c r="C12" s="6"/>
      <c r="D12" s="6"/>
      <c r="E12" s="6"/>
      <c r="F12" s="6"/>
      <c r="G12" s="6"/>
      <c r="H12" s="6"/>
      <c r="I12" s="6"/>
      <c r="J12" s="6"/>
      <c r="K12" s="6"/>
    </row>
    <row r="13" spans="2:16" ht="20.100000000000001" customHeight="1">
      <c r="B13" s="6" t="s">
        <v>213</v>
      </c>
      <c r="C13" s="6"/>
      <c r="D13" s="6"/>
      <c r="E13" s="6"/>
      <c r="F13" s="6"/>
      <c r="G13" s="6"/>
      <c r="H13" s="6"/>
      <c r="I13" s="6"/>
      <c r="J13" s="6"/>
      <c r="K13" s="6"/>
    </row>
    <row r="14" spans="2:16" ht="20.100000000000001" customHeight="1">
      <c r="B14" s="7"/>
      <c r="C14" s="6"/>
      <c r="D14" s="6"/>
      <c r="E14" s="6"/>
      <c r="F14" s="6"/>
      <c r="G14" s="6"/>
      <c r="H14" s="6"/>
      <c r="I14" s="6"/>
      <c r="J14" s="6"/>
      <c r="K14" s="6"/>
    </row>
    <row r="15" spans="2:16" ht="20.100000000000001" customHeight="1">
      <c r="B15" s="7"/>
      <c r="C15" s="6"/>
      <c r="D15" s="6"/>
      <c r="E15" s="6"/>
      <c r="F15" s="6"/>
      <c r="G15" s="6"/>
      <c r="H15" s="6"/>
      <c r="I15" s="6"/>
      <c r="J15" s="6"/>
      <c r="K15" s="6"/>
    </row>
    <row r="16" spans="2:16" ht="20.100000000000001" customHeight="1">
      <c r="B16" s="6"/>
      <c r="C16" s="6"/>
      <c r="D16" s="6"/>
      <c r="E16" s="6"/>
      <c r="F16" s="6"/>
      <c r="G16" s="6"/>
      <c r="H16" s="6"/>
      <c r="I16" s="6"/>
      <c r="J16" s="6"/>
      <c r="K16" s="6"/>
    </row>
    <row r="17" spans="2:12" ht="41.25" customHeight="1">
      <c r="B17" s="6"/>
      <c r="C17" s="6"/>
      <c r="D17" s="6"/>
      <c r="E17" s="6"/>
      <c r="F17" s="164" t="s">
        <v>100</v>
      </c>
      <c r="G17" s="164"/>
      <c r="H17" s="162"/>
      <c r="I17" s="162"/>
      <c r="J17" s="162"/>
      <c r="K17" s="162"/>
    </row>
    <row r="18" spans="2:12" ht="41.25" customHeight="1">
      <c r="B18" s="6"/>
      <c r="C18" s="6"/>
      <c r="D18" s="6"/>
      <c r="E18" s="6"/>
      <c r="F18" s="164" t="s">
        <v>51</v>
      </c>
      <c r="G18" s="164"/>
      <c r="H18" s="162"/>
      <c r="I18" s="162"/>
      <c r="J18" s="162"/>
      <c r="K18" s="162"/>
    </row>
    <row r="19" spans="2:12" ht="20.100000000000001" customHeight="1">
      <c r="B19" s="6"/>
      <c r="C19" s="6"/>
      <c r="D19" s="6"/>
      <c r="E19" s="6"/>
      <c r="F19" s="6"/>
      <c r="G19" s="6"/>
      <c r="H19" s="6"/>
      <c r="I19" s="6"/>
      <c r="J19" s="6"/>
      <c r="K19" s="6"/>
    </row>
    <row r="20" spans="2:12" ht="20.100000000000001" customHeight="1">
      <c r="B20" s="6"/>
      <c r="C20" s="6"/>
      <c r="D20" s="6"/>
      <c r="E20" s="6"/>
      <c r="F20" s="6"/>
      <c r="G20" s="6"/>
      <c r="H20" s="6"/>
      <c r="I20" s="6"/>
      <c r="J20" s="6"/>
      <c r="K20" s="6"/>
    </row>
    <row r="21" spans="2:12" ht="20.100000000000001" customHeight="1">
      <c r="B21" s="6"/>
      <c r="C21" s="6"/>
      <c r="D21" s="6"/>
      <c r="E21" s="6"/>
      <c r="F21" s="6"/>
      <c r="G21" s="6"/>
      <c r="H21" s="6"/>
      <c r="I21" s="6"/>
      <c r="J21" s="6"/>
      <c r="K21" s="6"/>
    </row>
    <row r="22" spans="2:12" ht="23.25" customHeight="1">
      <c r="B22" s="160" t="s">
        <v>218</v>
      </c>
      <c r="C22" s="160"/>
      <c r="D22" s="160"/>
      <c r="E22" s="160"/>
      <c r="F22" s="160"/>
      <c r="G22" s="160"/>
      <c r="H22" s="160"/>
      <c r="I22" s="160"/>
      <c r="J22" s="160"/>
      <c r="K22" s="160"/>
      <c r="L22" s="66"/>
    </row>
    <row r="23" spans="2:12" ht="23.25" customHeight="1">
      <c r="B23" s="160"/>
      <c r="C23" s="160"/>
      <c r="D23" s="160"/>
      <c r="E23" s="160"/>
      <c r="F23" s="160"/>
      <c r="G23" s="160"/>
      <c r="H23" s="160"/>
      <c r="I23" s="160"/>
      <c r="J23" s="160"/>
      <c r="K23" s="160"/>
      <c r="L23" s="66"/>
    </row>
    <row r="24" spans="2:12" ht="27.75" customHeight="1">
      <c r="B24" s="160"/>
      <c r="C24" s="160"/>
      <c r="D24" s="160"/>
      <c r="E24" s="160"/>
      <c r="F24" s="160"/>
      <c r="G24" s="160"/>
      <c r="H24" s="160"/>
      <c r="I24" s="160"/>
      <c r="J24" s="160"/>
      <c r="K24" s="160"/>
      <c r="L24" s="66"/>
    </row>
    <row r="25" spans="2:12" ht="20.100000000000001" customHeight="1">
      <c r="B25" s="26"/>
      <c r="C25" s="26"/>
      <c r="D25" s="26"/>
      <c r="E25" s="26"/>
      <c r="F25" s="26"/>
      <c r="G25" s="26"/>
      <c r="H25" s="26"/>
      <c r="I25" s="26"/>
      <c r="J25" s="26"/>
      <c r="K25" s="26"/>
    </row>
    <row r="26" spans="2:12" ht="20.100000000000001" customHeight="1">
      <c r="B26" s="49"/>
      <c r="C26" s="6"/>
      <c r="D26" s="6"/>
      <c r="E26" s="6"/>
      <c r="F26" s="6"/>
      <c r="G26" s="6"/>
      <c r="H26" s="6"/>
      <c r="I26" s="6"/>
      <c r="J26" s="6"/>
      <c r="K26" s="6"/>
    </row>
    <row r="27" spans="2:12" ht="20.100000000000001" customHeight="1">
      <c r="B27" s="49"/>
      <c r="C27" s="6"/>
      <c r="D27" s="6"/>
      <c r="E27" s="6"/>
      <c r="F27" s="6"/>
      <c r="G27" s="6"/>
      <c r="H27" s="6"/>
      <c r="I27" s="6"/>
      <c r="J27" s="6"/>
      <c r="K27" s="6"/>
    </row>
    <row r="28" spans="2:12" ht="20.100000000000001" customHeight="1">
      <c r="B28" s="49"/>
      <c r="C28" s="6"/>
      <c r="D28" s="6"/>
      <c r="E28" s="6"/>
      <c r="F28" s="6"/>
      <c r="G28" s="6"/>
      <c r="H28" s="6"/>
      <c r="I28" s="6"/>
      <c r="J28" s="6"/>
      <c r="K28" s="6"/>
    </row>
    <row r="29" spans="2:12" ht="20.100000000000001" customHeight="1">
      <c r="B29" s="49"/>
      <c r="C29" s="6"/>
      <c r="D29" s="6"/>
      <c r="E29" s="6"/>
      <c r="F29" s="6"/>
      <c r="G29" s="6"/>
      <c r="H29" s="6"/>
      <c r="I29" s="6"/>
      <c r="J29" s="6"/>
      <c r="K29" s="6"/>
    </row>
    <row r="30" spans="2:12" ht="20.100000000000001" customHeight="1">
      <c r="B30" s="49"/>
      <c r="C30" s="6"/>
      <c r="D30" s="6"/>
      <c r="E30" s="6"/>
      <c r="F30" s="6"/>
      <c r="G30" s="6"/>
      <c r="H30" s="6"/>
      <c r="I30" s="6"/>
      <c r="J30" s="6"/>
      <c r="K30" s="6"/>
    </row>
    <row r="31" spans="2:12" ht="20.100000000000001" customHeight="1">
      <c r="B31" s="49"/>
      <c r="C31" s="6"/>
      <c r="D31" s="6"/>
      <c r="E31" s="6"/>
      <c r="F31" s="6"/>
      <c r="G31" s="6"/>
      <c r="H31" s="6"/>
      <c r="I31" s="6"/>
      <c r="J31" s="6"/>
      <c r="K31" s="6"/>
    </row>
    <row r="32" spans="2:12" ht="20.100000000000001" customHeight="1">
      <c r="B32" s="49"/>
      <c r="C32" s="6"/>
      <c r="D32" s="6"/>
      <c r="E32" s="6"/>
      <c r="F32" s="6"/>
      <c r="G32" s="6"/>
      <c r="H32" s="6"/>
      <c r="I32" s="6"/>
      <c r="J32" s="6"/>
      <c r="K32" s="6"/>
    </row>
    <row r="33" spans="2:11" ht="20.100000000000001" customHeight="1">
      <c r="B33" s="49"/>
      <c r="C33" s="6"/>
      <c r="D33" s="6"/>
      <c r="E33" s="6"/>
      <c r="F33" s="6"/>
      <c r="G33" s="6"/>
      <c r="H33" s="6"/>
      <c r="I33" s="6"/>
      <c r="J33" s="6"/>
      <c r="K33" s="6"/>
    </row>
    <row r="34" spans="2:11" ht="20.100000000000001" customHeight="1">
      <c r="B34" s="49"/>
      <c r="C34" s="6"/>
      <c r="D34" s="6"/>
      <c r="E34" s="6"/>
      <c r="F34" s="6"/>
      <c r="G34" s="6"/>
      <c r="H34" s="6"/>
      <c r="I34" s="6"/>
      <c r="J34" s="6"/>
      <c r="K34" s="6"/>
    </row>
    <row r="35" spans="2:11" ht="20.100000000000001" customHeight="1">
      <c r="B35" s="49"/>
      <c r="C35" s="6"/>
      <c r="D35" s="6"/>
      <c r="E35" s="6"/>
      <c r="F35" s="6"/>
      <c r="G35" s="6"/>
      <c r="H35" s="6"/>
      <c r="I35" s="6"/>
      <c r="J35" s="6"/>
      <c r="K35" s="6"/>
    </row>
    <row r="36" spans="2:11" ht="20.100000000000001" customHeight="1">
      <c r="B36" s="49"/>
      <c r="C36" s="6"/>
      <c r="D36" s="6"/>
      <c r="E36" s="6"/>
      <c r="F36" s="6"/>
      <c r="G36" s="6"/>
      <c r="H36" s="6"/>
      <c r="I36" s="6"/>
      <c r="J36" s="6"/>
      <c r="K36" s="6"/>
    </row>
    <row r="37" spans="2:11" ht="20.100000000000001" customHeight="1">
      <c r="B37" s="49"/>
      <c r="C37" s="6"/>
      <c r="D37" s="6"/>
      <c r="E37" s="6"/>
      <c r="F37" s="6"/>
      <c r="G37" s="6"/>
      <c r="H37" s="6"/>
      <c r="I37" s="6"/>
      <c r="J37" s="6"/>
      <c r="K37" s="6"/>
    </row>
    <row r="38" spans="2:11" ht="20.100000000000001" customHeight="1">
      <c r="B38" s="49"/>
      <c r="C38" s="6"/>
      <c r="D38" s="6"/>
      <c r="E38" s="6"/>
      <c r="F38" s="6"/>
      <c r="G38" s="6"/>
      <c r="H38" s="6"/>
      <c r="I38" s="6"/>
      <c r="J38" s="6"/>
      <c r="K38" s="6"/>
    </row>
    <row r="39" spans="2:11" ht="20.100000000000001" customHeight="1">
      <c r="B39" s="49"/>
      <c r="C39" s="6"/>
      <c r="D39" s="6"/>
      <c r="E39" s="6"/>
      <c r="F39" s="6"/>
      <c r="G39" s="6"/>
      <c r="H39" s="6"/>
      <c r="I39" s="6"/>
      <c r="J39" s="6"/>
      <c r="K39" s="6"/>
    </row>
    <row r="40" spans="2:11">
      <c r="B40" s="49"/>
    </row>
  </sheetData>
  <mergeCells count="8">
    <mergeCell ref="B9:K9"/>
    <mergeCell ref="B22:K24"/>
    <mergeCell ref="J5:K5"/>
    <mergeCell ref="H17:K17"/>
    <mergeCell ref="I7:K7"/>
    <mergeCell ref="H18:K18"/>
    <mergeCell ref="F17:G17"/>
    <mergeCell ref="F18:G18"/>
  </mergeCells>
  <phoneticPr fontId="1"/>
  <pageMargins left="0.27559055118110237" right="0.23622047244094491" top="0.74803149606299213" bottom="0.74803149606299213" header="0.31496062992125984" footer="0.31496062992125984"/>
  <pageSetup paperSize="9" orientation="portrait" r:id="rId1"/>
  <headerFooter>
    <oddHeader>&amp;R☸</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58A65-CDD4-4F97-8995-ADC3913F0858}">
  <sheetPr codeName="Sheet1">
    <pageSetUpPr fitToPage="1"/>
  </sheetPr>
  <dimension ref="A1:X45"/>
  <sheetViews>
    <sheetView showGridLines="0" showZeros="0" zoomScaleNormal="100" workbookViewId="0">
      <selection activeCell="C5" sqref="C5:F5"/>
    </sheetView>
  </sheetViews>
  <sheetFormatPr defaultColWidth="9" defaultRowHeight="18.75"/>
  <cols>
    <col min="1" max="1" width="2.125" style="24" customWidth="1"/>
    <col min="2" max="2" width="6.25" style="24" customWidth="1"/>
    <col min="3" max="3" width="15.125" style="24" customWidth="1"/>
    <col min="4" max="4" width="9.625" style="24" customWidth="1"/>
    <col min="5" max="5" width="3.125" style="24" customWidth="1"/>
    <col min="6" max="7" width="15.625" style="24" customWidth="1"/>
    <col min="8" max="8" width="21.125" style="24" customWidth="1"/>
    <col min="9" max="9" width="15.5" style="24" customWidth="1"/>
    <col min="10" max="10" width="14.625" style="24" customWidth="1"/>
    <col min="11" max="11" width="19.625" style="24" customWidth="1"/>
    <col min="12" max="12" width="19.875" style="24" customWidth="1"/>
    <col min="13" max="13" width="5.375" style="24" customWidth="1"/>
    <col min="14" max="14" width="7.625" style="24" customWidth="1"/>
    <col min="15" max="15" width="2.125" style="24" customWidth="1"/>
    <col min="16" max="18" width="12.625" style="24" customWidth="1"/>
    <col min="19" max="19" width="10.625" style="24" customWidth="1"/>
    <col min="20" max="16384" width="9" style="24"/>
  </cols>
  <sheetData>
    <row r="1" spans="1:24" ht="18.600000000000001" customHeight="1">
      <c r="B1" s="24" t="s">
        <v>70</v>
      </c>
      <c r="M1" s="152"/>
      <c r="N1" s="152"/>
    </row>
    <row r="2" spans="1:24" ht="18.600000000000001" customHeight="1">
      <c r="B2" s="187" t="s">
        <v>0</v>
      </c>
      <c r="C2" s="187"/>
      <c r="D2" s="187"/>
      <c r="E2" s="187"/>
      <c r="F2" s="187"/>
      <c r="G2" s="187"/>
      <c r="H2" s="187"/>
      <c r="I2" s="187"/>
      <c r="J2" s="187"/>
      <c r="K2" s="187"/>
      <c r="L2" s="187"/>
      <c r="M2" s="83"/>
    </row>
    <row r="3" spans="1:24" ht="18.600000000000001" customHeight="1">
      <c r="B3" s="24" t="s">
        <v>1</v>
      </c>
      <c r="L3" s="158" t="s">
        <v>162</v>
      </c>
    </row>
    <row r="4" spans="1:24" ht="36" customHeight="1">
      <c r="B4" s="188" t="s">
        <v>116</v>
      </c>
      <c r="C4" s="189"/>
      <c r="D4" s="189"/>
      <c r="E4" s="189"/>
      <c r="F4" s="190"/>
      <c r="G4" s="84" t="s">
        <v>123</v>
      </c>
      <c r="H4" s="188" t="s">
        <v>117</v>
      </c>
      <c r="I4" s="189"/>
      <c r="J4" s="189"/>
      <c r="K4" s="190"/>
      <c r="L4" s="85" t="s">
        <v>5</v>
      </c>
      <c r="P4" s="52"/>
      <c r="Q4" s="52"/>
      <c r="R4" s="52"/>
      <c r="S4" s="52"/>
      <c r="T4" s="52"/>
      <c r="U4" s="52"/>
      <c r="V4" s="52"/>
      <c r="W4" s="52"/>
      <c r="X4" s="52"/>
    </row>
    <row r="5" spans="1:24" ht="21" customHeight="1">
      <c r="B5" s="134" t="s">
        <v>205</v>
      </c>
      <c r="C5" s="201"/>
      <c r="D5" s="201"/>
      <c r="E5" s="201"/>
      <c r="F5" s="202"/>
      <c r="G5" s="191" t="s">
        <v>112</v>
      </c>
      <c r="H5" s="86" t="s">
        <v>115</v>
      </c>
      <c r="I5" s="193"/>
      <c r="J5" s="194"/>
      <c r="K5" s="195"/>
      <c r="L5" s="196"/>
    </row>
    <row r="6" spans="1:24" ht="21" customHeight="1">
      <c r="B6" s="135" t="s">
        <v>206</v>
      </c>
      <c r="C6" s="203"/>
      <c r="D6" s="203"/>
      <c r="E6" s="203"/>
      <c r="F6" s="204"/>
      <c r="G6" s="192"/>
      <c r="H6" s="198"/>
      <c r="I6" s="199"/>
      <c r="J6" s="199"/>
      <c r="K6" s="200"/>
      <c r="L6" s="197"/>
    </row>
    <row r="7" spans="1:24" ht="19.5" customHeight="1">
      <c r="A7" s="168"/>
      <c r="B7" s="171" t="s">
        <v>118</v>
      </c>
      <c r="C7" s="172"/>
      <c r="D7" s="169" t="s">
        <v>130</v>
      </c>
      <c r="E7" s="171" t="s">
        <v>61</v>
      </c>
      <c r="F7" s="172"/>
      <c r="G7" s="169" t="s">
        <v>6</v>
      </c>
      <c r="H7" s="205" t="s">
        <v>122</v>
      </c>
      <c r="I7" s="205" t="s">
        <v>95</v>
      </c>
      <c r="J7" s="171" t="s">
        <v>120</v>
      </c>
      <c r="K7" s="181"/>
      <c r="L7" s="172"/>
      <c r="N7" s="56"/>
      <c r="O7" s="56"/>
    </row>
    <row r="8" spans="1:24" ht="19.5" customHeight="1">
      <c r="A8" s="168"/>
      <c r="B8" s="173"/>
      <c r="C8" s="174"/>
      <c r="D8" s="170"/>
      <c r="E8" s="173"/>
      <c r="F8" s="174"/>
      <c r="G8" s="170"/>
      <c r="H8" s="206"/>
      <c r="I8" s="206"/>
      <c r="J8" s="173"/>
      <c r="K8" s="207"/>
      <c r="L8" s="174"/>
      <c r="N8" s="56"/>
      <c r="O8" s="56"/>
    </row>
    <row r="9" spans="1:24" s="54" customFormat="1" ht="18.75" customHeight="1">
      <c r="B9" s="175"/>
      <c r="C9" s="176"/>
      <c r="D9" s="208"/>
      <c r="E9" s="208" t="s">
        <v>219</v>
      </c>
      <c r="F9" s="89"/>
      <c r="G9" s="208"/>
      <c r="H9" s="211"/>
      <c r="I9" s="212"/>
      <c r="J9" s="215"/>
      <c r="K9" s="216"/>
      <c r="L9" s="217"/>
      <c r="N9" s="55"/>
      <c r="O9" s="55"/>
    </row>
    <row r="10" spans="1:24" s="54" customFormat="1" ht="18.75" customHeight="1">
      <c r="B10" s="177"/>
      <c r="C10" s="178"/>
      <c r="D10" s="209"/>
      <c r="E10" s="221"/>
      <c r="F10" s="151"/>
      <c r="G10" s="209"/>
      <c r="H10" s="196"/>
      <c r="I10" s="213"/>
      <c r="J10" s="227"/>
      <c r="K10" s="228"/>
      <c r="L10" s="229"/>
      <c r="N10" s="55"/>
      <c r="O10" s="55"/>
    </row>
    <row r="11" spans="1:24" s="54" customFormat="1" ht="18.75" customHeight="1">
      <c r="B11" s="177"/>
      <c r="C11" s="178"/>
      <c r="D11" s="209"/>
      <c r="E11" s="209" t="s">
        <v>220</v>
      </c>
      <c r="F11" s="150"/>
      <c r="G11" s="209"/>
      <c r="H11" s="196"/>
      <c r="I11" s="213"/>
      <c r="J11" s="227"/>
      <c r="K11" s="228"/>
      <c r="L11" s="229"/>
      <c r="N11" s="55"/>
      <c r="O11" s="55"/>
    </row>
    <row r="12" spans="1:24" s="54" customFormat="1" ht="18.75" customHeight="1">
      <c r="B12" s="179"/>
      <c r="C12" s="180"/>
      <c r="D12" s="210"/>
      <c r="E12" s="210"/>
      <c r="F12" s="90"/>
      <c r="G12" s="210"/>
      <c r="H12" s="197"/>
      <c r="I12" s="214"/>
      <c r="J12" s="218" t="s">
        <v>164</v>
      </c>
      <c r="K12" s="219"/>
      <c r="L12" s="220"/>
      <c r="N12" s="55"/>
      <c r="O12" s="55"/>
    </row>
    <row r="13" spans="1:24" s="54" customFormat="1" ht="6" customHeight="1">
      <c r="B13" s="91"/>
      <c r="C13" s="91"/>
      <c r="D13" s="91"/>
      <c r="E13" s="91"/>
      <c r="F13" s="92"/>
      <c r="G13" s="91"/>
      <c r="H13" s="93"/>
      <c r="I13" s="94"/>
      <c r="J13" s="95"/>
      <c r="K13" s="95"/>
      <c r="L13" s="95"/>
      <c r="N13" s="55"/>
      <c r="O13" s="55"/>
    </row>
    <row r="14" spans="1:24" ht="18.600000000000001" customHeight="1">
      <c r="B14" s="24" t="s">
        <v>222</v>
      </c>
    </row>
    <row r="15" spans="1:24" ht="18" customHeight="1">
      <c r="B15" s="24" t="s">
        <v>194</v>
      </c>
      <c r="D15" s="54"/>
      <c r="E15" s="54"/>
      <c r="F15" s="54"/>
      <c r="G15" s="54"/>
      <c r="H15" s="54"/>
      <c r="I15" s="54"/>
      <c r="J15" s="54"/>
      <c r="K15" s="54"/>
      <c r="L15" s="54"/>
      <c r="M15" s="54"/>
    </row>
    <row r="16" spans="1:24" ht="18" customHeight="1">
      <c r="B16" s="24" t="s">
        <v>195</v>
      </c>
      <c r="D16" s="54"/>
      <c r="E16" s="54"/>
      <c r="F16" s="54"/>
      <c r="G16" s="54"/>
      <c r="H16" s="54"/>
      <c r="I16" s="54"/>
      <c r="J16" s="54"/>
      <c r="K16" s="54"/>
      <c r="L16" s="54"/>
      <c r="M16" s="54"/>
    </row>
    <row r="17" spans="2:20" ht="18" customHeight="1">
      <c r="B17" s="24" t="s">
        <v>196</v>
      </c>
      <c r="D17" s="54"/>
      <c r="E17" s="54"/>
      <c r="F17" s="54"/>
      <c r="G17" s="54"/>
      <c r="H17" s="54"/>
      <c r="I17" s="54"/>
      <c r="J17" s="54"/>
      <c r="K17" s="54"/>
      <c r="L17" s="54"/>
      <c r="M17" s="54"/>
    </row>
    <row r="18" spans="2:20" ht="18.600000000000001" customHeight="1">
      <c r="B18" s="24" t="s">
        <v>143</v>
      </c>
    </row>
    <row r="19" spans="2:20" ht="18" customHeight="1">
      <c r="B19" s="24" t="s">
        <v>161</v>
      </c>
    </row>
    <row r="20" spans="2:20" ht="18" customHeight="1">
      <c r="B20" s="24" t="s">
        <v>171</v>
      </c>
    </row>
    <row r="21" spans="2:20" ht="12" customHeight="1"/>
    <row r="22" spans="2:20" ht="18.600000000000001" customHeight="1">
      <c r="B22" s="24" t="s">
        <v>2</v>
      </c>
    </row>
    <row r="23" spans="2:20" ht="18.600000000000001" customHeight="1">
      <c r="B23" s="24" t="s">
        <v>3</v>
      </c>
    </row>
    <row r="24" spans="2:20" ht="19.5" customHeight="1">
      <c r="B24" s="171" t="s">
        <v>4</v>
      </c>
      <c r="C24" s="181"/>
      <c r="D24" s="172"/>
      <c r="E24" s="222" t="s">
        <v>62</v>
      </c>
      <c r="F24" s="223"/>
      <c r="G24" s="223"/>
      <c r="H24" s="224"/>
      <c r="I24" s="69" t="s">
        <v>10</v>
      </c>
      <c r="J24" s="70" t="s">
        <v>12</v>
      </c>
      <c r="K24" s="171" t="s">
        <v>13</v>
      </c>
      <c r="L24" s="172"/>
      <c r="M24" s="52"/>
      <c r="N24" s="52"/>
      <c r="O24" s="52"/>
      <c r="P24" s="52"/>
      <c r="Q24" s="52"/>
      <c r="R24" s="52"/>
      <c r="S24" s="52"/>
      <c r="T24" s="52"/>
    </row>
    <row r="25" spans="2:20" ht="19.5" customHeight="1">
      <c r="B25" s="173"/>
      <c r="C25" s="207"/>
      <c r="D25" s="174"/>
      <c r="E25" s="225" t="s">
        <v>119</v>
      </c>
      <c r="F25" s="226"/>
      <c r="G25" s="225" t="s">
        <v>223</v>
      </c>
      <c r="H25" s="226"/>
      <c r="I25" s="87" t="s">
        <v>11</v>
      </c>
      <c r="J25" s="96"/>
      <c r="K25" s="173" t="s">
        <v>11</v>
      </c>
      <c r="L25" s="174"/>
      <c r="M25" s="52"/>
      <c r="N25" s="52"/>
      <c r="O25" s="52"/>
      <c r="P25" s="52"/>
    </row>
    <row r="26" spans="2:20" ht="38.25" customHeight="1" thickBot="1">
      <c r="B26" s="182" t="s">
        <v>114</v>
      </c>
      <c r="C26" s="183"/>
      <c r="D26" s="184"/>
      <c r="E26" s="185"/>
      <c r="F26" s="186"/>
      <c r="G26" s="185"/>
      <c r="H26" s="186"/>
      <c r="I26" s="50"/>
      <c r="J26" s="51"/>
      <c r="K26" s="230"/>
      <c r="L26" s="231"/>
    </row>
    <row r="27" spans="2:20" ht="19.5" customHeight="1">
      <c r="B27" s="52"/>
      <c r="C27" s="52"/>
      <c r="D27" s="52"/>
      <c r="E27" s="52"/>
      <c r="F27" s="53"/>
      <c r="G27" s="53"/>
      <c r="H27" s="232" t="s">
        <v>190</v>
      </c>
      <c r="I27" s="234" t="s">
        <v>165</v>
      </c>
      <c r="J27" s="235"/>
      <c r="K27" s="236" t="s">
        <v>113</v>
      </c>
      <c r="L27" s="237"/>
    </row>
    <row r="28" spans="2:20" ht="38.25" customHeight="1" thickBot="1">
      <c r="B28" s="52"/>
      <c r="C28" s="52"/>
      <c r="D28" s="52"/>
      <c r="E28" s="52"/>
      <c r="F28" s="52"/>
      <c r="G28" s="52"/>
      <c r="H28" s="233"/>
      <c r="I28" s="238"/>
      <c r="J28" s="239"/>
      <c r="K28" s="240">
        <f>SUM(K26+I28)</f>
        <v>0</v>
      </c>
      <c r="L28" s="241"/>
    </row>
    <row r="29" spans="2:20" ht="6" customHeight="1">
      <c r="B29" s="52"/>
      <c r="C29" s="52"/>
      <c r="D29" s="52"/>
      <c r="E29" s="52"/>
      <c r="F29" s="52"/>
      <c r="G29" s="52"/>
      <c r="H29" s="60"/>
      <c r="I29" s="61"/>
      <c r="J29" s="61"/>
      <c r="K29" s="62"/>
      <c r="L29" s="62"/>
    </row>
    <row r="30" spans="2:20" ht="18" customHeight="1">
      <c r="B30" s="24" t="s">
        <v>144</v>
      </c>
    </row>
    <row r="31" spans="2:20" ht="18.600000000000001" customHeight="1">
      <c r="B31" s="24" t="s">
        <v>145</v>
      </c>
    </row>
    <row r="32" spans="2:20" ht="18.600000000000001" customHeight="1">
      <c r="B32" s="24" t="s">
        <v>192</v>
      </c>
    </row>
    <row r="33" spans="2:13" ht="12" customHeight="1"/>
    <row r="34" spans="2:13" ht="18.600000000000001" customHeight="1">
      <c r="B34" s="24" t="s">
        <v>14</v>
      </c>
      <c r="D34" s="24" t="s">
        <v>121</v>
      </c>
    </row>
    <row r="35" spans="2:13" ht="18.600000000000001" customHeight="1">
      <c r="B35" s="171"/>
      <c r="C35" s="181"/>
      <c r="D35" s="172"/>
      <c r="E35" s="248" t="s">
        <v>22</v>
      </c>
      <c r="F35" s="249"/>
      <c r="G35" s="249"/>
      <c r="H35" s="249"/>
      <c r="I35" s="250"/>
      <c r="J35" s="242" t="s">
        <v>23</v>
      </c>
    </row>
    <row r="36" spans="2:13" ht="18.600000000000001" customHeight="1">
      <c r="B36" s="244" t="s">
        <v>126</v>
      </c>
      <c r="C36" s="245"/>
      <c r="D36" s="168"/>
      <c r="E36" s="244" t="s">
        <v>15</v>
      </c>
      <c r="F36" s="245"/>
      <c r="G36" s="168"/>
      <c r="H36" s="246" t="s">
        <v>17</v>
      </c>
      <c r="I36" s="247"/>
      <c r="J36" s="209"/>
    </row>
    <row r="37" spans="2:13" ht="18.600000000000001" customHeight="1">
      <c r="B37" s="244" t="s">
        <v>11</v>
      </c>
      <c r="C37" s="245"/>
      <c r="D37" s="168"/>
      <c r="E37" s="244" t="s">
        <v>16</v>
      </c>
      <c r="F37" s="245"/>
      <c r="G37" s="168"/>
      <c r="H37" s="136" t="s">
        <v>18</v>
      </c>
      <c r="I37" s="133" t="s">
        <v>20</v>
      </c>
      <c r="J37" s="209"/>
    </row>
    <row r="38" spans="2:13" ht="18.600000000000001" customHeight="1">
      <c r="B38" s="173" t="s">
        <v>125</v>
      </c>
      <c r="C38" s="207"/>
      <c r="D38" s="174"/>
      <c r="E38" s="173" t="s">
        <v>81</v>
      </c>
      <c r="F38" s="207"/>
      <c r="G38" s="174"/>
      <c r="H38" s="87" t="s">
        <v>19</v>
      </c>
      <c r="I38" s="88" t="s">
        <v>21</v>
      </c>
      <c r="J38" s="243"/>
    </row>
    <row r="39" spans="2:13" ht="38.25" customHeight="1">
      <c r="B39" s="165">
        <f>SUM(K26*1.1+I28*1.1)</f>
        <v>0</v>
      </c>
      <c r="C39" s="166"/>
      <c r="D39" s="167"/>
      <c r="E39" s="165">
        <f>ROUNDDOWN(K26/2+I28/2,-3)</f>
        <v>0</v>
      </c>
      <c r="F39" s="166"/>
      <c r="G39" s="167"/>
      <c r="H39" s="71">
        <f>SUM(B39-E39-I39)</f>
        <v>0</v>
      </c>
      <c r="I39" s="71">
        <f>SUM(K26*0.1+I28*0.1)</f>
        <v>0</v>
      </c>
      <c r="J39" s="63"/>
    </row>
    <row r="40" spans="2:13" ht="6" customHeight="1">
      <c r="B40" s="62"/>
      <c r="C40" s="62"/>
      <c r="D40" s="62"/>
      <c r="E40" s="62"/>
      <c r="F40" s="62"/>
      <c r="G40" s="62"/>
      <c r="H40" s="62"/>
      <c r="I40" s="62"/>
      <c r="J40" s="52"/>
    </row>
    <row r="41" spans="2:13" ht="18" customHeight="1">
      <c r="B41" s="24" t="s">
        <v>146</v>
      </c>
      <c r="D41" s="54"/>
      <c r="E41" s="54"/>
      <c r="F41" s="54"/>
      <c r="G41" s="54"/>
      <c r="H41" s="54"/>
      <c r="I41" s="54"/>
      <c r="J41" s="54"/>
    </row>
    <row r="42" spans="2:13" ht="18.600000000000001" customHeight="1">
      <c r="B42" s="24" t="s">
        <v>147</v>
      </c>
      <c r="D42" s="54"/>
      <c r="E42" s="54"/>
      <c r="F42" s="54"/>
      <c r="G42" s="54"/>
      <c r="H42" s="54"/>
      <c r="I42" s="54"/>
      <c r="J42" s="54"/>
      <c r="K42" s="54"/>
      <c r="L42" s="54"/>
      <c r="M42" s="54"/>
    </row>
    <row r="43" spans="2:13" ht="18.600000000000001" customHeight="1">
      <c r="B43" s="24" t="s">
        <v>148</v>
      </c>
      <c r="F43" s="54"/>
      <c r="G43" s="54"/>
      <c r="H43" s="54"/>
      <c r="I43" s="54"/>
      <c r="J43" s="54"/>
      <c r="K43" s="54"/>
      <c r="L43" s="54"/>
      <c r="M43" s="54"/>
    </row>
    <row r="44" spans="2:13" ht="18.600000000000001" customHeight="1">
      <c r="B44" s="97"/>
      <c r="C44" s="97"/>
      <c r="D44" s="54"/>
      <c r="E44" s="54"/>
      <c r="F44" s="54"/>
      <c r="G44" s="54"/>
      <c r="H44" s="54"/>
      <c r="I44" s="54"/>
      <c r="J44" s="54"/>
      <c r="K44" s="54"/>
      <c r="L44" s="54"/>
      <c r="M44" s="54"/>
    </row>
    <row r="45" spans="2:13" ht="18.600000000000001" customHeight="1">
      <c r="D45" s="54"/>
      <c r="E45" s="54"/>
      <c r="F45" s="54"/>
      <c r="G45" s="54"/>
      <c r="H45" s="54"/>
      <c r="I45" s="54"/>
      <c r="J45" s="54"/>
      <c r="K45" s="54"/>
      <c r="L45" s="54"/>
      <c r="M45" s="54"/>
    </row>
  </sheetData>
  <sheetProtection formatCells="0" formatColumns="0" formatRows="0" insertColumns="0" insertRows="0" selectLockedCells="1"/>
  <mergeCells count="56">
    <mergeCell ref="J35:J38"/>
    <mergeCell ref="B36:D36"/>
    <mergeCell ref="H36:I36"/>
    <mergeCell ref="B37:D37"/>
    <mergeCell ref="B38:D38"/>
    <mergeCell ref="E35:I35"/>
    <mergeCell ref="E36:G36"/>
    <mergeCell ref="E37:G37"/>
    <mergeCell ref="E38:G38"/>
    <mergeCell ref="K26:L26"/>
    <mergeCell ref="H27:H28"/>
    <mergeCell ref="I27:J27"/>
    <mergeCell ref="K27:L27"/>
    <mergeCell ref="I28:J28"/>
    <mergeCell ref="K28:L28"/>
    <mergeCell ref="G26:H26"/>
    <mergeCell ref="K24:L24"/>
    <mergeCell ref="B25:D25"/>
    <mergeCell ref="K25:L25"/>
    <mergeCell ref="E9:E10"/>
    <mergeCell ref="E11:E12"/>
    <mergeCell ref="E24:H24"/>
    <mergeCell ref="E25:F25"/>
    <mergeCell ref="G25:H25"/>
    <mergeCell ref="J10:L10"/>
    <mergeCell ref="J11:L11"/>
    <mergeCell ref="I7:I8"/>
    <mergeCell ref="J7:L8"/>
    <mergeCell ref="D9:D12"/>
    <mergeCell ref="G9:G12"/>
    <mergeCell ref="H9:H12"/>
    <mergeCell ref="I9:I12"/>
    <mergeCell ref="J9:L9"/>
    <mergeCell ref="J12:L12"/>
    <mergeCell ref="H7:H8"/>
    <mergeCell ref="G7:G8"/>
    <mergeCell ref="E7:F8"/>
    <mergeCell ref="B2:L2"/>
    <mergeCell ref="B4:F4"/>
    <mergeCell ref="H4:K4"/>
    <mergeCell ref="G5:G6"/>
    <mergeCell ref="I5:K5"/>
    <mergeCell ref="L5:L6"/>
    <mergeCell ref="H6:K6"/>
    <mergeCell ref="C5:F5"/>
    <mergeCell ref="C6:F6"/>
    <mergeCell ref="E39:G39"/>
    <mergeCell ref="A7:A8"/>
    <mergeCell ref="D7:D8"/>
    <mergeCell ref="B7:C8"/>
    <mergeCell ref="B9:C12"/>
    <mergeCell ref="B24:D24"/>
    <mergeCell ref="B26:D26"/>
    <mergeCell ref="E26:F26"/>
    <mergeCell ref="B39:D39"/>
    <mergeCell ref="B35:D35"/>
  </mergeCells>
  <phoneticPr fontId="1"/>
  <dataValidations count="1">
    <dataValidation imeMode="halfKatakana" allowBlank="1" showInputMessage="1" showErrorMessage="1" sqref="C5:F5" xr:uid="{E08F1328-6F97-41F1-9F37-D7A3D0FFED0B}"/>
  </dataValidations>
  <pageMargins left="0.62992125984251968" right="0.23622047244094491" top="0.19685039370078741" bottom="0.19685039370078741" header="0.19685039370078741" footer="0.19685039370078741"/>
  <pageSetup paperSize="9" scale="75" orientation="landscape" r:id="rId1"/>
  <headerFooter>
    <oddHeader>&amp;R☸</oddHeader>
  </headerFooter>
  <ignoredErrors>
    <ignoredError sqref="H39:I39 K28 B39 D39:E3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10</xdr:col>
                    <xdr:colOff>1371600</xdr:colOff>
                    <xdr:row>11</xdr:row>
                    <xdr:rowOff>28575</xdr:rowOff>
                  </from>
                  <to>
                    <xdr:col>11</xdr:col>
                    <xdr:colOff>295275</xdr:colOff>
                    <xdr:row>11</xdr:row>
                    <xdr:rowOff>200025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11</xdr:col>
                    <xdr:colOff>323850</xdr:colOff>
                    <xdr:row>11</xdr:row>
                    <xdr:rowOff>28575</xdr:rowOff>
                  </from>
                  <to>
                    <xdr:col>11</xdr:col>
                    <xdr:colOff>742950</xdr:colOff>
                    <xdr:row>11</xdr:row>
                    <xdr:rowOff>190500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171450</xdr:colOff>
                    <xdr:row>8</xdr:row>
                    <xdr:rowOff>133350</xdr:rowOff>
                  </from>
                  <to>
                    <xdr:col>8</xdr:col>
                    <xdr:colOff>438150</xdr:colOff>
                    <xdr:row>11</xdr:row>
                    <xdr:rowOff>114300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8</xdr:col>
                    <xdr:colOff>647700</xdr:colOff>
                    <xdr:row>8</xdr:row>
                    <xdr:rowOff>171450</xdr:rowOff>
                  </from>
                  <to>
                    <xdr:col>8</xdr:col>
                    <xdr:colOff>990600</xdr:colOff>
                    <xdr:row>11</xdr:row>
                    <xdr:rowOff>85725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11</xdr:col>
                    <xdr:colOff>1114425</xdr:colOff>
                    <xdr:row>1</xdr:row>
                    <xdr:rowOff>219075</xdr:rowOff>
                  </from>
                  <to>
                    <xdr:col>11</xdr:col>
                    <xdr:colOff>1419225</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2:K46"/>
  <sheetViews>
    <sheetView showGridLines="0" zoomScaleNormal="100" workbookViewId="0">
      <selection activeCell="C4" sqref="C4:J6"/>
    </sheetView>
  </sheetViews>
  <sheetFormatPr defaultColWidth="9" defaultRowHeight="16.350000000000001" customHeight="1"/>
  <cols>
    <col min="1" max="1" width="1.5" style="11" customWidth="1"/>
    <col min="2" max="2" width="45.5" style="11" customWidth="1"/>
    <col min="3" max="3" width="3.5" style="11" customWidth="1"/>
    <col min="4" max="4" width="16.375" style="11" customWidth="1"/>
    <col min="5" max="5" width="14.625" style="11" customWidth="1"/>
    <col min="6" max="6" width="20" style="11" customWidth="1"/>
    <col min="7" max="7" width="19.625" style="11" customWidth="1"/>
    <col min="8" max="8" width="7.375" style="11" customWidth="1"/>
    <col min="9" max="9" width="17.5" style="11" customWidth="1"/>
    <col min="10" max="10" width="13.75" style="11" customWidth="1"/>
    <col min="11" max="11" width="1.875" style="11" customWidth="1"/>
    <col min="12" max="18" width="14.625" style="11" customWidth="1"/>
    <col min="19" max="16384" width="9" style="11"/>
  </cols>
  <sheetData>
    <row r="2" spans="1:11" ht="16.350000000000001" customHeight="1">
      <c r="B2" s="11" t="s">
        <v>24</v>
      </c>
    </row>
    <row r="3" spans="1:11" ht="16.350000000000001" customHeight="1">
      <c r="B3" s="11" t="s">
        <v>25</v>
      </c>
    </row>
    <row r="4" spans="1:11" ht="16.350000000000001" customHeight="1">
      <c r="B4" s="282" t="s">
        <v>26</v>
      </c>
      <c r="C4" s="253"/>
      <c r="D4" s="254"/>
      <c r="E4" s="254"/>
      <c r="F4" s="254"/>
      <c r="G4" s="254"/>
      <c r="H4" s="254"/>
      <c r="I4" s="254"/>
      <c r="J4" s="255"/>
    </row>
    <row r="5" spans="1:11" ht="16.350000000000001" customHeight="1">
      <c r="B5" s="283"/>
      <c r="C5" s="256"/>
      <c r="D5" s="257"/>
      <c r="E5" s="257"/>
      <c r="F5" s="257"/>
      <c r="G5" s="257"/>
      <c r="H5" s="257"/>
      <c r="I5" s="257"/>
      <c r="J5" s="258"/>
    </row>
    <row r="6" spans="1:11" ht="16.350000000000001" customHeight="1">
      <c r="B6" s="284"/>
      <c r="C6" s="259"/>
      <c r="D6" s="260"/>
      <c r="E6" s="260"/>
      <c r="F6" s="260"/>
      <c r="G6" s="260"/>
      <c r="H6" s="260"/>
      <c r="I6" s="260"/>
      <c r="J6" s="261"/>
    </row>
    <row r="8" spans="1:11" ht="16.350000000000001" customHeight="1">
      <c r="B8" s="11" t="s">
        <v>96</v>
      </c>
      <c r="C8" s="17"/>
      <c r="D8" s="18"/>
      <c r="E8" s="18"/>
      <c r="F8" s="18"/>
      <c r="G8" s="18"/>
    </row>
    <row r="9" spans="1:11" ht="19.5" customHeight="1">
      <c r="B9" s="251" t="s">
        <v>108</v>
      </c>
      <c r="C9" s="270" t="s">
        <v>7</v>
      </c>
      <c r="D9" s="271"/>
      <c r="E9" s="15"/>
      <c r="F9" s="285" t="s">
        <v>27</v>
      </c>
      <c r="G9" s="264" t="s">
        <v>225</v>
      </c>
      <c r="H9" s="265"/>
      <c r="I9" s="265"/>
      <c r="J9" s="266"/>
    </row>
    <row r="10" spans="1:11" ht="19.5" customHeight="1">
      <c r="B10" s="252"/>
      <c r="C10" s="274"/>
      <c r="D10" s="275"/>
      <c r="E10" s="16"/>
      <c r="F10" s="286"/>
      <c r="G10" s="267"/>
      <c r="H10" s="268"/>
      <c r="I10" s="268"/>
      <c r="J10" s="269"/>
    </row>
    <row r="11" spans="1:11" ht="19.5" customHeight="1">
      <c r="B11" s="262" t="s">
        <v>226</v>
      </c>
      <c r="C11" s="270" t="str">
        <f>IF('別記様式8-1'!E26="","",'別記様式8-1'!E26)</f>
        <v/>
      </c>
      <c r="D11" s="271"/>
      <c r="E11" s="285" t="s">
        <v>64</v>
      </c>
      <c r="F11" s="278"/>
      <c r="G11" s="270"/>
      <c r="H11" s="287"/>
      <c r="I11" s="287"/>
      <c r="J11" s="276" t="s">
        <v>212</v>
      </c>
      <c r="K11" s="280"/>
    </row>
    <row r="12" spans="1:11" ht="19.5" customHeight="1">
      <c r="B12" s="262"/>
      <c r="C12" s="272"/>
      <c r="D12" s="273"/>
      <c r="E12" s="286"/>
      <c r="F12" s="279"/>
      <c r="G12" s="274"/>
      <c r="H12" s="288"/>
      <c r="I12" s="288"/>
      <c r="J12" s="277"/>
      <c r="K12" s="280"/>
    </row>
    <row r="13" spans="1:11" ht="19.5" customHeight="1">
      <c r="B13" s="262"/>
      <c r="C13" s="272"/>
      <c r="D13" s="273"/>
      <c r="E13" s="285" t="s">
        <v>63</v>
      </c>
      <c r="F13" s="278"/>
      <c r="G13" s="270"/>
      <c r="H13" s="287"/>
      <c r="I13" s="287"/>
      <c r="J13" s="276" t="s">
        <v>82</v>
      </c>
      <c r="K13" s="280"/>
    </row>
    <row r="14" spans="1:11" ht="19.5" customHeight="1">
      <c r="B14" s="263"/>
      <c r="C14" s="274"/>
      <c r="D14" s="275"/>
      <c r="E14" s="286"/>
      <c r="F14" s="279"/>
      <c r="G14" s="274"/>
      <c r="H14" s="288"/>
      <c r="I14" s="288"/>
      <c r="J14" s="277"/>
      <c r="K14" s="280"/>
    </row>
    <row r="15" spans="1:11" ht="19.5" customHeight="1">
      <c r="A15" s="99"/>
      <c r="B15" s="99"/>
      <c r="C15" s="99"/>
      <c r="D15" s="99"/>
      <c r="E15" s="99"/>
      <c r="F15" s="99"/>
      <c r="G15" s="281" t="s">
        <v>193</v>
      </c>
      <c r="H15" s="281"/>
      <c r="I15" s="281"/>
      <c r="J15" s="281"/>
      <c r="K15" s="99"/>
    </row>
    <row r="16" spans="1:11" ht="16.350000000000001" customHeight="1">
      <c r="B16" s="251" t="s">
        <v>109</v>
      </c>
      <c r="C16" s="253"/>
      <c r="D16" s="254"/>
      <c r="E16" s="254"/>
      <c r="F16" s="254"/>
      <c r="G16" s="254"/>
      <c r="H16" s="254"/>
      <c r="I16" s="254"/>
      <c r="J16" s="255"/>
    </row>
    <row r="17" spans="2:10" ht="16.5" customHeight="1">
      <c r="B17" s="252"/>
      <c r="C17" s="256"/>
      <c r="D17" s="257"/>
      <c r="E17" s="257"/>
      <c r="F17" s="257"/>
      <c r="G17" s="257"/>
      <c r="H17" s="257"/>
      <c r="I17" s="257"/>
      <c r="J17" s="258"/>
    </row>
    <row r="18" spans="2:10" ht="16.350000000000001" customHeight="1">
      <c r="B18" s="262" t="s">
        <v>158</v>
      </c>
      <c r="C18" s="256"/>
      <c r="D18" s="257"/>
      <c r="E18" s="257"/>
      <c r="F18" s="257"/>
      <c r="G18" s="257"/>
      <c r="H18" s="257"/>
      <c r="I18" s="257"/>
      <c r="J18" s="258"/>
    </row>
    <row r="19" spans="2:10" ht="16.350000000000001" customHeight="1">
      <c r="B19" s="262"/>
      <c r="C19" s="256"/>
      <c r="D19" s="257"/>
      <c r="E19" s="257"/>
      <c r="F19" s="257"/>
      <c r="G19" s="257"/>
      <c r="H19" s="257"/>
      <c r="I19" s="257"/>
      <c r="J19" s="258"/>
    </row>
    <row r="20" spans="2:10" ht="16.350000000000001" customHeight="1">
      <c r="B20" s="262"/>
      <c r="C20" s="256"/>
      <c r="D20" s="257"/>
      <c r="E20" s="257"/>
      <c r="F20" s="257"/>
      <c r="G20" s="257"/>
      <c r="H20" s="257"/>
      <c r="I20" s="257"/>
      <c r="J20" s="258"/>
    </row>
    <row r="21" spans="2:10" ht="16.350000000000001" customHeight="1">
      <c r="B21" s="263"/>
      <c r="C21" s="259"/>
      <c r="D21" s="260"/>
      <c r="E21" s="260"/>
      <c r="F21" s="260"/>
      <c r="G21" s="260"/>
      <c r="H21" s="260"/>
      <c r="I21" s="260"/>
      <c r="J21" s="261"/>
    </row>
    <row r="22" spans="2:10" ht="16.350000000000001" customHeight="1">
      <c r="B22" s="251" t="s">
        <v>39</v>
      </c>
      <c r="C22" s="253"/>
      <c r="D22" s="254"/>
      <c r="E22" s="254"/>
      <c r="F22" s="254"/>
      <c r="G22" s="254"/>
      <c r="H22" s="254"/>
      <c r="I22" s="254"/>
      <c r="J22" s="255"/>
    </row>
    <row r="23" spans="2:10" ht="16.350000000000001" customHeight="1">
      <c r="B23" s="252"/>
      <c r="C23" s="256"/>
      <c r="D23" s="257"/>
      <c r="E23" s="257"/>
      <c r="F23" s="257"/>
      <c r="G23" s="257"/>
      <c r="H23" s="257"/>
      <c r="I23" s="257"/>
      <c r="J23" s="258"/>
    </row>
    <row r="24" spans="2:10" ht="16.350000000000001" customHeight="1">
      <c r="B24" s="262" t="s">
        <v>159</v>
      </c>
      <c r="C24" s="256"/>
      <c r="D24" s="257"/>
      <c r="E24" s="257"/>
      <c r="F24" s="257"/>
      <c r="G24" s="257"/>
      <c r="H24" s="257"/>
      <c r="I24" s="257"/>
      <c r="J24" s="258"/>
    </row>
    <row r="25" spans="2:10" ht="16.350000000000001" customHeight="1">
      <c r="B25" s="262"/>
      <c r="C25" s="256"/>
      <c r="D25" s="257"/>
      <c r="E25" s="257"/>
      <c r="F25" s="257"/>
      <c r="G25" s="257"/>
      <c r="H25" s="257"/>
      <c r="I25" s="257"/>
      <c r="J25" s="258"/>
    </row>
    <row r="26" spans="2:10" ht="16.350000000000001" customHeight="1">
      <c r="B26" s="262"/>
      <c r="C26" s="256"/>
      <c r="D26" s="257"/>
      <c r="E26" s="257"/>
      <c r="F26" s="257"/>
      <c r="G26" s="257"/>
      <c r="H26" s="257"/>
      <c r="I26" s="257"/>
      <c r="J26" s="258"/>
    </row>
    <row r="27" spans="2:10" ht="16.350000000000001" customHeight="1">
      <c r="B27" s="263"/>
      <c r="C27" s="259"/>
      <c r="D27" s="260"/>
      <c r="E27" s="260"/>
      <c r="F27" s="260"/>
      <c r="G27" s="260"/>
      <c r="H27" s="260"/>
      <c r="I27" s="260"/>
      <c r="J27" s="261"/>
    </row>
    <row r="28" spans="2:10" ht="16.350000000000001" customHeight="1">
      <c r="B28" s="251" t="s">
        <v>110</v>
      </c>
      <c r="C28" s="36"/>
      <c r="D28" s="31"/>
      <c r="E28" s="34"/>
      <c r="F28" s="34"/>
      <c r="G28" s="34"/>
      <c r="H28" s="34"/>
      <c r="I28" s="34"/>
      <c r="J28" s="37"/>
    </row>
    <row r="29" spans="2:10" ht="16.350000000000001" customHeight="1">
      <c r="B29" s="252"/>
      <c r="C29" s="43"/>
      <c r="D29" s="32" t="s">
        <v>166</v>
      </c>
      <c r="J29" s="40"/>
    </row>
    <row r="30" spans="2:10" ht="16.350000000000001" customHeight="1">
      <c r="B30" s="252"/>
      <c r="C30" s="38"/>
      <c r="D30" s="11" t="s">
        <v>97</v>
      </c>
      <c r="H30" s="11" t="s">
        <v>40</v>
      </c>
      <c r="J30" s="40"/>
    </row>
    <row r="31" spans="2:10" ht="16.350000000000001" customHeight="1">
      <c r="B31" s="252"/>
      <c r="C31" s="33"/>
      <c r="D31" s="41"/>
      <c r="J31" s="42"/>
    </row>
    <row r="32" spans="2:10" ht="16.350000000000001" customHeight="1">
      <c r="B32" s="19"/>
      <c r="C32" s="33"/>
      <c r="D32" s="11" t="s">
        <v>210</v>
      </c>
      <c r="J32" s="42"/>
    </row>
    <row r="33" spans="2:10" ht="16.350000000000001" customHeight="1">
      <c r="B33" s="20"/>
      <c r="C33" s="33"/>
      <c r="D33" s="11" t="s">
        <v>97</v>
      </c>
      <c r="G33" s="39"/>
      <c r="H33" s="11" t="s">
        <v>106</v>
      </c>
      <c r="J33" s="40"/>
    </row>
    <row r="34" spans="2:10" ht="23.25" customHeight="1">
      <c r="B34" s="20"/>
      <c r="C34" s="33"/>
      <c r="D34" s="40" t="s">
        <v>214</v>
      </c>
      <c r="G34" s="39"/>
      <c r="J34" s="40"/>
    </row>
    <row r="35" spans="2:10" ht="15.75" customHeight="1">
      <c r="B35" s="20"/>
      <c r="C35" s="33"/>
      <c r="D35" s="153" t="s">
        <v>216</v>
      </c>
      <c r="G35" s="39"/>
      <c r="J35" s="40"/>
    </row>
    <row r="36" spans="2:10" ht="23.25" customHeight="1">
      <c r="B36" s="20"/>
      <c r="C36" s="33"/>
      <c r="D36" s="32" t="s">
        <v>217</v>
      </c>
      <c r="G36" s="39"/>
      <c r="J36" s="40"/>
    </row>
    <row r="37" spans="2:10" ht="15.75" customHeight="1">
      <c r="B37" s="20"/>
      <c r="C37" s="33"/>
      <c r="G37" s="39"/>
      <c r="J37" s="40"/>
    </row>
    <row r="38" spans="2:10" ht="15.75" customHeight="1">
      <c r="B38" s="20"/>
      <c r="C38" s="33"/>
      <c r="D38" s="11" t="s">
        <v>221</v>
      </c>
      <c r="G38" s="39"/>
      <c r="J38" s="40"/>
    </row>
    <row r="39" spans="2:10" ht="16.350000000000001" customHeight="1">
      <c r="B39" s="20"/>
      <c r="C39" s="33"/>
      <c r="D39" s="11" t="s">
        <v>224</v>
      </c>
      <c r="G39" s="39"/>
      <c r="H39" s="11" t="s">
        <v>215</v>
      </c>
      <c r="J39" s="40"/>
    </row>
    <row r="40" spans="2:10" ht="16.350000000000001" customHeight="1">
      <c r="B40" s="20"/>
      <c r="C40" s="33"/>
      <c r="G40" s="39"/>
      <c r="J40" s="40"/>
    </row>
    <row r="41" spans="2:10" ht="16.350000000000001" customHeight="1">
      <c r="B41" s="20"/>
      <c r="C41" s="33"/>
      <c r="D41" s="11" t="s">
        <v>211</v>
      </c>
      <c r="G41" s="39"/>
      <c r="J41" s="40"/>
    </row>
    <row r="42" spans="2:10" ht="16.350000000000001" customHeight="1">
      <c r="B42" s="20"/>
      <c r="C42" s="33"/>
      <c r="D42" s="11" t="s">
        <v>111</v>
      </c>
      <c r="G42" s="39"/>
      <c r="J42" s="40"/>
    </row>
    <row r="43" spans="2:10" ht="16.350000000000001" customHeight="1">
      <c r="B43" s="48"/>
      <c r="C43" s="44"/>
      <c r="D43" s="45"/>
      <c r="E43" s="45"/>
      <c r="F43" s="45"/>
      <c r="G43" s="46"/>
      <c r="H43" s="45"/>
      <c r="I43" s="45"/>
      <c r="J43" s="47"/>
    </row>
    <row r="44" spans="2:10" ht="6" customHeight="1">
      <c r="B44" s="13"/>
      <c r="G44" s="39"/>
    </row>
    <row r="45" spans="2:10" ht="16.350000000000001" customHeight="1">
      <c r="B45" s="11" t="s">
        <v>149</v>
      </c>
    </row>
    <row r="46" spans="2:10" ht="16.350000000000001" customHeight="1">
      <c r="B46" s="11" t="s">
        <v>150</v>
      </c>
    </row>
  </sheetData>
  <mergeCells count="25">
    <mergeCell ref="K11:K14"/>
    <mergeCell ref="G15:J15"/>
    <mergeCell ref="B4:B6"/>
    <mergeCell ref="B18:B21"/>
    <mergeCell ref="B16:B17"/>
    <mergeCell ref="B9:B10"/>
    <mergeCell ref="E13:E14"/>
    <mergeCell ref="C9:D10"/>
    <mergeCell ref="F9:F10"/>
    <mergeCell ref="E11:E12"/>
    <mergeCell ref="C4:J6"/>
    <mergeCell ref="G11:I12"/>
    <mergeCell ref="G13:I14"/>
    <mergeCell ref="B22:B23"/>
    <mergeCell ref="C16:J21"/>
    <mergeCell ref="B24:B27"/>
    <mergeCell ref="B28:B31"/>
    <mergeCell ref="G9:J10"/>
    <mergeCell ref="C22:J27"/>
    <mergeCell ref="C11:D14"/>
    <mergeCell ref="J11:J12"/>
    <mergeCell ref="F11:F12"/>
    <mergeCell ref="F13:F14"/>
    <mergeCell ref="J13:J14"/>
    <mergeCell ref="B11:B14"/>
  </mergeCells>
  <phoneticPr fontId="1"/>
  <dataValidations count="1">
    <dataValidation type="list" allowBlank="1" showInputMessage="1" showErrorMessage="1" sqref="C30 G33:G44" xr:uid="{00000000-0002-0000-0200-000000000000}">
      <formula1>まる</formula1>
    </dataValidation>
  </dataValidations>
  <pageMargins left="0.19685039370078741" right="0.31496062992125984" top="0.31496062992125984" bottom="0.19685039370078741" header="0.31496062992125984" footer="0.19685039370078741"/>
  <pageSetup paperSize="9" scale="79" orientation="landscape" r:id="rId1"/>
  <headerFooter>
    <oddHeader>&amp;R☸</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6</xdr:col>
                    <xdr:colOff>1323975</xdr:colOff>
                    <xdr:row>28</xdr:row>
                    <xdr:rowOff>180975</xdr:rowOff>
                  </from>
                  <to>
                    <xdr:col>7</xdr:col>
                    <xdr:colOff>104775</xdr:colOff>
                    <xdr:row>30</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390525</xdr:colOff>
                    <xdr:row>28</xdr:row>
                    <xdr:rowOff>171450</xdr:rowOff>
                  </from>
                  <to>
                    <xdr:col>3</xdr:col>
                    <xdr:colOff>647700</xdr:colOff>
                    <xdr:row>30</xdr:row>
                    <xdr:rowOff>9525</xdr:rowOff>
                  </to>
                </anchor>
              </controlPr>
            </control>
          </mc:Choice>
        </mc:AlternateContent>
        <mc:AlternateContent xmlns:mc="http://schemas.openxmlformats.org/markup-compatibility/2006">
          <mc:Choice Requires="x14">
            <control shapeId="2135" r:id="rId6" name="Check Box 87">
              <controlPr defaultSize="0" autoFill="0" autoLine="0" autoPict="0">
                <anchor moveWithCells="1">
                  <from>
                    <xdr:col>3</xdr:col>
                    <xdr:colOff>390525</xdr:colOff>
                    <xdr:row>31</xdr:row>
                    <xdr:rowOff>171450</xdr:rowOff>
                  </from>
                  <to>
                    <xdr:col>3</xdr:col>
                    <xdr:colOff>666750</xdr:colOff>
                    <xdr:row>33</xdr:row>
                    <xdr:rowOff>9525</xdr:rowOff>
                  </to>
                </anchor>
              </controlPr>
            </control>
          </mc:Choice>
        </mc:AlternateContent>
        <mc:AlternateContent xmlns:mc="http://schemas.openxmlformats.org/markup-compatibility/2006">
          <mc:Choice Requires="x14">
            <control shapeId="2136" r:id="rId7" name="Check Box 88">
              <controlPr defaultSize="0" autoFill="0" autoLine="0" autoPict="0">
                <anchor moveWithCells="1">
                  <from>
                    <xdr:col>6</xdr:col>
                    <xdr:colOff>1323975</xdr:colOff>
                    <xdr:row>31</xdr:row>
                    <xdr:rowOff>171450</xdr:rowOff>
                  </from>
                  <to>
                    <xdr:col>7</xdr:col>
                    <xdr:colOff>190500</xdr:colOff>
                    <xdr:row>33</xdr:row>
                    <xdr:rowOff>19050</xdr:rowOff>
                  </to>
                </anchor>
              </controlPr>
            </control>
          </mc:Choice>
        </mc:AlternateContent>
        <mc:AlternateContent xmlns:mc="http://schemas.openxmlformats.org/markup-compatibility/2006">
          <mc:Choice Requires="x14">
            <control shapeId="2138" r:id="rId8" name="Check Box 90">
              <controlPr defaultSize="0" autoFill="0" autoLine="0" autoPict="0">
                <anchor moveWithCells="1">
                  <from>
                    <xdr:col>3</xdr:col>
                    <xdr:colOff>390525</xdr:colOff>
                    <xdr:row>33</xdr:row>
                    <xdr:rowOff>28575</xdr:rowOff>
                  </from>
                  <to>
                    <xdr:col>3</xdr:col>
                    <xdr:colOff>762000</xdr:colOff>
                    <xdr:row>33</xdr:row>
                    <xdr:rowOff>247650</xdr:rowOff>
                  </to>
                </anchor>
              </controlPr>
            </control>
          </mc:Choice>
        </mc:AlternateContent>
        <mc:AlternateContent xmlns:mc="http://schemas.openxmlformats.org/markup-compatibility/2006">
          <mc:Choice Requires="x14">
            <control shapeId="2140" r:id="rId9" name="Check Box 92">
              <controlPr defaultSize="0" autoFill="0" autoLine="0" autoPict="0">
                <anchor moveWithCells="1">
                  <from>
                    <xdr:col>3</xdr:col>
                    <xdr:colOff>390525</xdr:colOff>
                    <xdr:row>40</xdr:row>
                    <xdr:rowOff>171450</xdr:rowOff>
                  </from>
                  <to>
                    <xdr:col>3</xdr:col>
                    <xdr:colOff>676275</xdr:colOff>
                    <xdr:row>42</xdr:row>
                    <xdr:rowOff>0</xdr:rowOff>
                  </to>
                </anchor>
              </controlPr>
            </control>
          </mc:Choice>
        </mc:AlternateContent>
        <mc:AlternateContent xmlns:mc="http://schemas.openxmlformats.org/markup-compatibility/2006">
          <mc:Choice Requires="x14">
            <control shapeId="2142" r:id="rId10" name="Check Box 94">
              <controlPr defaultSize="0" autoFill="0" autoLine="0" autoPict="0">
                <anchor moveWithCells="1">
                  <from>
                    <xdr:col>3</xdr:col>
                    <xdr:colOff>390525</xdr:colOff>
                    <xdr:row>33</xdr:row>
                    <xdr:rowOff>276225</xdr:rowOff>
                  </from>
                  <to>
                    <xdr:col>3</xdr:col>
                    <xdr:colOff>762000</xdr:colOff>
                    <xdr:row>35</xdr:row>
                    <xdr:rowOff>0</xdr:rowOff>
                  </to>
                </anchor>
              </controlPr>
            </control>
          </mc:Choice>
        </mc:AlternateContent>
        <mc:AlternateContent xmlns:mc="http://schemas.openxmlformats.org/markup-compatibility/2006">
          <mc:Choice Requires="x14">
            <control shapeId="2144" r:id="rId11" name="Check Box 96">
              <controlPr defaultSize="0" autoFill="0" autoLine="0" autoPict="0">
                <anchor moveWithCells="1">
                  <from>
                    <xdr:col>3</xdr:col>
                    <xdr:colOff>390525</xdr:colOff>
                    <xdr:row>37</xdr:row>
                    <xdr:rowOff>171450</xdr:rowOff>
                  </from>
                  <to>
                    <xdr:col>3</xdr:col>
                    <xdr:colOff>666750</xdr:colOff>
                    <xdr:row>39</xdr:row>
                    <xdr:rowOff>9525</xdr:rowOff>
                  </to>
                </anchor>
              </controlPr>
            </control>
          </mc:Choice>
        </mc:AlternateContent>
        <mc:AlternateContent xmlns:mc="http://schemas.openxmlformats.org/markup-compatibility/2006">
          <mc:Choice Requires="x14">
            <control shapeId="2145" r:id="rId12" name="Check Box 97">
              <controlPr defaultSize="0" autoFill="0" autoLine="0" autoPict="0">
                <anchor moveWithCells="1">
                  <from>
                    <xdr:col>6</xdr:col>
                    <xdr:colOff>1323975</xdr:colOff>
                    <xdr:row>37</xdr:row>
                    <xdr:rowOff>171450</xdr:rowOff>
                  </from>
                  <to>
                    <xdr:col>7</xdr:col>
                    <xdr:colOff>190500</xdr:colOff>
                    <xdr:row>39</xdr:row>
                    <xdr:rowOff>19050</xdr:rowOff>
                  </to>
                </anchor>
              </controlPr>
            </control>
          </mc:Choice>
        </mc:AlternateContent>
        <mc:AlternateContent xmlns:mc="http://schemas.openxmlformats.org/markup-compatibility/2006">
          <mc:Choice Requires="x14">
            <control shapeId="2148" r:id="rId13" name="Check Box 100">
              <controlPr defaultSize="0" autoFill="0" autoLine="0" autoPict="0">
                <anchor moveWithCells="1">
                  <from>
                    <xdr:col>3</xdr:col>
                    <xdr:colOff>390525</xdr:colOff>
                    <xdr:row>35</xdr:row>
                    <xdr:rowOff>0</xdr:rowOff>
                  </from>
                  <to>
                    <xdr:col>3</xdr:col>
                    <xdr:colOff>752475</xdr:colOff>
                    <xdr:row>35</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O55"/>
  <sheetViews>
    <sheetView showGridLines="0" zoomScaleNormal="100" workbookViewId="0">
      <selection activeCell="D35" sqref="D35"/>
    </sheetView>
  </sheetViews>
  <sheetFormatPr defaultColWidth="9" defaultRowHeight="16.5"/>
  <cols>
    <col min="1" max="1" width="1.875" style="80" customWidth="1"/>
    <col min="2" max="2" width="35.25" style="80" customWidth="1"/>
    <col min="3" max="3" width="13.125" style="80" customWidth="1"/>
    <col min="4" max="4" width="10.125" style="80" customWidth="1"/>
    <col min="5" max="9" width="14.625" style="80" customWidth="1"/>
    <col min="10" max="10" width="42.5" style="80" customWidth="1"/>
    <col min="11" max="11" width="8.5" style="80" customWidth="1"/>
    <col min="12" max="16384" width="9" style="80"/>
  </cols>
  <sheetData>
    <row r="1" spans="2:15" ht="6.75" customHeight="1"/>
    <row r="2" spans="2:15" ht="24.75" customHeight="1">
      <c r="B2" s="146" t="s">
        <v>208</v>
      </c>
      <c r="C2" s="146"/>
      <c r="D2" s="146"/>
      <c r="E2" s="146"/>
      <c r="F2" s="146"/>
      <c r="G2" s="146"/>
      <c r="H2" s="142" t="s">
        <v>101</v>
      </c>
      <c r="I2" s="290"/>
      <c r="J2" s="291"/>
      <c r="K2" s="81"/>
    </row>
    <row r="3" spans="2:15" ht="13.5" customHeight="1">
      <c r="B3" s="146" t="s">
        <v>28</v>
      </c>
      <c r="C3" s="146"/>
      <c r="D3" s="146"/>
      <c r="E3" s="146"/>
      <c r="F3" s="146"/>
      <c r="G3" s="146"/>
      <c r="H3" s="146"/>
      <c r="I3" s="100"/>
      <c r="J3" s="100"/>
    </row>
    <row r="4" spans="2:15" ht="15" customHeight="1">
      <c r="B4" s="101"/>
      <c r="C4" s="299" t="s">
        <v>29</v>
      </c>
      <c r="D4" s="299"/>
      <c r="E4" s="143" t="s">
        <v>31</v>
      </c>
      <c r="F4" s="143" t="s">
        <v>32</v>
      </c>
      <c r="G4" s="143" t="s">
        <v>33</v>
      </c>
      <c r="H4" s="143" t="s">
        <v>34</v>
      </c>
      <c r="I4" s="143" t="s">
        <v>35</v>
      </c>
      <c r="J4" s="143" t="s">
        <v>9</v>
      </c>
      <c r="K4" s="82"/>
      <c r="L4" s="82"/>
      <c r="M4" s="82"/>
      <c r="N4" s="82"/>
      <c r="O4" s="82"/>
    </row>
    <row r="5" spans="2:15" ht="15" customHeight="1">
      <c r="B5" s="102"/>
      <c r="C5" s="299"/>
      <c r="D5" s="299"/>
      <c r="E5" s="144" t="s">
        <v>92</v>
      </c>
      <c r="F5" s="144" t="s">
        <v>107</v>
      </c>
      <c r="G5" s="144" t="s">
        <v>124</v>
      </c>
      <c r="H5" s="144" t="s">
        <v>235</v>
      </c>
      <c r="I5" s="144" t="s">
        <v>236</v>
      </c>
      <c r="J5" s="140"/>
    </row>
    <row r="6" spans="2:15" ht="15" customHeight="1">
      <c r="B6" s="137" t="s">
        <v>174</v>
      </c>
      <c r="C6" s="72">
        <f>C8-C9</f>
        <v>0</v>
      </c>
      <c r="D6" s="105" t="s">
        <v>30</v>
      </c>
      <c r="E6" s="73">
        <f>E8-E9</f>
        <v>0</v>
      </c>
      <c r="F6" s="73">
        <f t="shared" ref="F6:I6" si="0">F8-F9</f>
        <v>0</v>
      </c>
      <c r="G6" s="73">
        <f t="shared" si="0"/>
        <v>0</v>
      </c>
      <c r="H6" s="73">
        <f t="shared" si="0"/>
        <v>0</v>
      </c>
      <c r="I6" s="73">
        <f t="shared" si="0"/>
        <v>0</v>
      </c>
      <c r="J6" s="124"/>
    </row>
    <row r="7" spans="2:15" ht="15" customHeight="1">
      <c r="B7" s="137" t="s">
        <v>189</v>
      </c>
      <c r="C7" s="292" t="s">
        <v>36</v>
      </c>
      <c r="D7" s="293"/>
      <c r="E7" s="74">
        <f>IF($C$6&gt;0,ROUNDDOWN(E6/$C$6,2),IF(AND($C$6&lt;0,E6&lt;=0),(ROUNDDOWN(($C$6-E6)/$C$6,2)+1),IF(AND($C$6&lt;0,E6&gt;0),(ROUNDDOWN((ABS($C$6)+ABS(E6))/ABS($C$6),2)+1),IF(AND($C$6=0,E6&gt;=0),(ROUNDDOWN(E6/1,2)+1),IF(AND($C$6=0,E6&lt;0),(ROUNDDOWN(($C$6-1) -(E6 -1)/-1,2)+1),0)))))</f>
        <v>1</v>
      </c>
      <c r="F7" s="74">
        <f>IF($C$6&gt;0,ROUNDDOWN(F6/$C$6,2),IF(AND($C$6&lt;0,F6&lt;=0),(ROUNDDOWN(($C$6-F6)/$C$6,2)+1),IF(AND($C$6&lt;0,F6&gt;0),(ROUNDDOWN((ABS($C$6)+ABS(F6))/ABS($C$6),2)+1),IF(AND($C$6=0,F6&gt;=0),(ROUNDDOWN(F6/1,2)+1),IF(AND($C$6=0,F6&lt;0),(ROUNDDOWN(($C$6-1) -(F6 -1)/-1,2)+1),0)))))</f>
        <v>1</v>
      </c>
      <c r="G7" s="74">
        <f>IF($C$6&gt;0,ROUNDDOWN(G6/$C$6,2),IF(AND($C$6&lt;0,G6&lt;=0),(ROUNDDOWN(($C$6-G6)/$C$6,2)+1),IF(AND($C$6&lt;0,G6&gt;0),(ROUNDDOWN((ABS($C$6)+ABS(G6))/ABS($C$6),2)+1),IF(AND($C$6=0,G6&gt;=0),(ROUNDDOWN(G6/1,2)+1),IF(AND($C$6=0,G6&lt;0),(ROUNDDOWN(($C$6-1) -(G6 -1)/-1,2)+1),0)))))</f>
        <v>1</v>
      </c>
      <c r="H7" s="74">
        <f>IF($C$6&gt;0,ROUNDDOWN(H6/$C$6,2),IF(AND($C$6&lt;0,H6&lt;=0),(ROUNDDOWN(($C$6-H6)/$C$6,2)+1),IF(AND($C$6&lt;0,H6&gt;0),(ROUNDDOWN((ABS($C$6)+ABS(H6))/ABS($C$6),2)+1),IF(AND($C$6=0,H6&gt;=0),(ROUNDDOWN(H6/1,2)+1),IF(AND($C$6=0,H6&lt;0),(ROUNDDOWN(($C$6-1) -(H6 -1)/-1,2)+1),0)))))</f>
        <v>1</v>
      </c>
      <c r="I7" s="74">
        <f>IF($C$6&gt;0,ROUNDDOWN(I6/$C$6,2),IF(AND($C$6&lt;0,I6&lt;=0),(ROUNDDOWN(($C$6-I6)/$C$6,2)+1),IF(AND($C$6&lt;0,I6&gt;0),(ROUNDDOWN((ABS($C$6)+ABS(I6))/ABS($C$6),2)+1),IF(AND($C$6=0,I6&gt;=0),(ROUNDDOWN(I6/1,2)+1),IF(AND($C$6=0,I6&lt;0),(ROUNDDOWN(($C$6-1) -(I6 -1)/-1,2)+1),0)))))</f>
        <v>1</v>
      </c>
      <c r="J7" s="124"/>
    </row>
    <row r="8" spans="2:15" ht="15" customHeight="1">
      <c r="B8" s="137" t="s">
        <v>175</v>
      </c>
      <c r="C8" s="121"/>
      <c r="D8" s="105" t="s">
        <v>30</v>
      </c>
      <c r="E8" s="121"/>
      <c r="F8" s="121"/>
      <c r="G8" s="121"/>
      <c r="H8" s="121"/>
      <c r="I8" s="121"/>
      <c r="J8" s="124"/>
    </row>
    <row r="9" spans="2:15" ht="15" customHeight="1">
      <c r="B9" s="138" t="s">
        <v>176</v>
      </c>
      <c r="C9" s="75">
        <f>ROUNDDOWN(SUM(C10:C13),0)</f>
        <v>0</v>
      </c>
      <c r="D9" s="106" t="s">
        <v>30</v>
      </c>
      <c r="E9" s="75">
        <f>SUM(E10:E13)</f>
        <v>0</v>
      </c>
      <c r="F9" s="75">
        <f>SUM(F10:F13)</f>
        <v>0</v>
      </c>
      <c r="G9" s="75">
        <f>SUM(G10:G13)</f>
        <v>0</v>
      </c>
      <c r="H9" s="75">
        <f>SUM(H10:H13)</f>
        <v>0</v>
      </c>
      <c r="I9" s="75">
        <f>SUM(I10:I13)</f>
        <v>0</v>
      </c>
      <c r="J9" s="125"/>
    </row>
    <row r="10" spans="2:15" ht="15" customHeight="1">
      <c r="B10" s="138" t="s">
        <v>177</v>
      </c>
      <c r="C10" s="103"/>
      <c r="D10" s="107" t="s">
        <v>30</v>
      </c>
      <c r="E10" s="103"/>
      <c r="F10" s="103"/>
      <c r="G10" s="103"/>
      <c r="H10" s="103"/>
      <c r="I10" s="103"/>
      <c r="J10" s="126"/>
    </row>
    <row r="11" spans="2:15" ht="15" customHeight="1">
      <c r="B11" s="138" t="s">
        <v>178</v>
      </c>
      <c r="C11" s="103"/>
      <c r="D11" s="107" t="s">
        <v>30</v>
      </c>
      <c r="E11" s="103"/>
      <c r="F11" s="103"/>
      <c r="G11" s="103"/>
      <c r="H11" s="103"/>
      <c r="I11" s="103"/>
      <c r="J11" s="127"/>
    </row>
    <row r="12" spans="2:15" ht="15" customHeight="1">
      <c r="B12" s="138" t="s">
        <v>179</v>
      </c>
      <c r="C12" s="103"/>
      <c r="D12" s="107" t="s">
        <v>30</v>
      </c>
      <c r="E12" s="103"/>
      <c r="F12" s="103"/>
      <c r="G12" s="103"/>
      <c r="H12" s="103"/>
      <c r="I12" s="103"/>
      <c r="J12" s="127"/>
    </row>
    <row r="13" spans="2:15" ht="15" customHeight="1">
      <c r="B13" s="139" t="s">
        <v>180</v>
      </c>
      <c r="C13" s="104"/>
      <c r="D13" s="108" t="s">
        <v>30</v>
      </c>
      <c r="E13" s="120"/>
      <c r="F13" s="104"/>
      <c r="G13" s="104"/>
      <c r="H13" s="104"/>
      <c r="I13" s="104"/>
      <c r="J13" s="128"/>
    </row>
    <row r="14" spans="2:15" ht="15" customHeight="1">
      <c r="B14" s="140" t="s">
        <v>181</v>
      </c>
      <c r="C14" s="122"/>
      <c r="D14" s="109" t="s">
        <v>30</v>
      </c>
      <c r="E14" s="110" t="s">
        <v>168</v>
      </c>
      <c r="F14" s="110" t="s">
        <v>168</v>
      </c>
      <c r="G14" s="110" t="s">
        <v>168</v>
      </c>
      <c r="H14" s="110" t="s">
        <v>168</v>
      </c>
      <c r="I14" s="110" t="s">
        <v>168</v>
      </c>
      <c r="J14" s="129"/>
    </row>
    <row r="15" spans="2:15" ht="17.25" customHeight="1">
      <c r="B15" s="147" t="s">
        <v>71</v>
      </c>
      <c r="C15" s="146"/>
      <c r="D15" s="146"/>
      <c r="E15" s="146"/>
      <c r="F15" s="146"/>
      <c r="G15" s="146"/>
      <c r="H15" s="146"/>
      <c r="I15" s="146"/>
      <c r="J15" s="146"/>
    </row>
    <row r="16" spans="2:15" ht="17.25" customHeight="1">
      <c r="B16" s="289" t="s">
        <v>105</v>
      </c>
      <c r="C16" s="289"/>
      <c r="D16" s="289"/>
      <c r="E16" s="289"/>
      <c r="F16" s="289"/>
      <c r="G16" s="289"/>
      <c r="H16" s="289"/>
      <c r="I16" s="289"/>
      <c r="J16" s="289"/>
    </row>
    <row r="17" spans="2:10" ht="17.25" customHeight="1">
      <c r="B17" s="289" t="s">
        <v>90</v>
      </c>
      <c r="C17" s="289"/>
      <c r="D17" s="289"/>
      <c r="E17" s="289"/>
      <c r="F17" s="289"/>
      <c r="G17" s="289"/>
      <c r="H17" s="289"/>
      <c r="I17" s="289"/>
      <c r="J17" s="289"/>
    </row>
    <row r="18" spans="2:10" ht="17.25" customHeight="1">
      <c r="B18" s="296" t="s">
        <v>151</v>
      </c>
      <c r="C18" s="296"/>
      <c r="D18" s="296"/>
      <c r="E18" s="296"/>
      <c r="F18" s="296"/>
      <c r="G18" s="296"/>
      <c r="H18" s="296"/>
      <c r="I18" s="296"/>
      <c r="J18" s="296"/>
    </row>
    <row r="19" spans="2:10" ht="17.25" customHeight="1">
      <c r="B19" s="297" t="s">
        <v>172</v>
      </c>
      <c r="C19" s="297"/>
      <c r="D19" s="297"/>
      <c r="E19" s="297"/>
      <c r="F19" s="297"/>
      <c r="G19" s="297"/>
      <c r="H19" s="297"/>
      <c r="I19" s="297"/>
      <c r="J19" s="297"/>
    </row>
    <row r="20" spans="2:10" ht="17.25" customHeight="1">
      <c r="B20" s="297"/>
      <c r="C20" s="297"/>
      <c r="D20" s="297"/>
      <c r="E20" s="297"/>
      <c r="F20" s="297"/>
      <c r="G20" s="297"/>
      <c r="H20" s="297"/>
      <c r="I20" s="297"/>
      <c r="J20" s="297"/>
    </row>
    <row r="21" spans="2:10" ht="17.25" customHeight="1">
      <c r="B21" s="289" t="s">
        <v>91</v>
      </c>
      <c r="C21" s="289"/>
      <c r="D21" s="289"/>
      <c r="E21" s="289"/>
      <c r="F21" s="289"/>
      <c r="G21" s="289"/>
      <c r="H21" s="289"/>
      <c r="I21" s="289"/>
      <c r="J21" s="289"/>
    </row>
    <row r="22" spans="2:10" ht="13.5" customHeight="1">
      <c r="B22" s="146"/>
      <c r="C22" s="146"/>
      <c r="D22" s="146"/>
      <c r="E22" s="146"/>
      <c r="F22" s="146"/>
      <c r="G22" s="146"/>
      <c r="H22" s="146"/>
      <c r="I22" s="146"/>
      <c r="J22" s="146"/>
    </row>
    <row r="23" spans="2:10" ht="13.5" customHeight="1" thickBot="1">
      <c r="B23" s="146" t="s">
        <v>160</v>
      </c>
      <c r="C23" s="146"/>
      <c r="D23" s="146"/>
      <c r="E23" s="146"/>
      <c r="F23" s="146"/>
      <c r="G23" s="146"/>
      <c r="H23" s="146"/>
      <c r="I23" s="146"/>
      <c r="J23" s="146"/>
    </row>
    <row r="24" spans="2:10" ht="18" customHeight="1">
      <c r="B24" s="300" t="s">
        <v>209</v>
      </c>
      <c r="C24" s="298" t="s">
        <v>29</v>
      </c>
      <c r="D24" s="299"/>
      <c r="E24" s="143" t="s">
        <v>31</v>
      </c>
      <c r="F24" s="143" t="s">
        <v>32</v>
      </c>
      <c r="G24" s="143" t="s">
        <v>33</v>
      </c>
      <c r="H24" s="143" t="s">
        <v>34</v>
      </c>
      <c r="I24" s="143" t="s">
        <v>35</v>
      </c>
      <c r="J24" s="143" t="s">
        <v>9</v>
      </c>
    </row>
    <row r="25" spans="2:10" ht="18" customHeight="1" thickBot="1">
      <c r="B25" s="301"/>
      <c r="C25" s="298"/>
      <c r="D25" s="299"/>
      <c r="E25" s="144" t="s">
        <v>92</v>
      </c>
      <c r="F25" s="144" t="s">
        <v>107</v>
      </c>
      <c r="G25" s="144" t="s">
        <v>124</v>
      </c>
      <c r="H25" s="144" t="s">
        <v>235</v>
      </c>
      <c r="I25" s="144" t="s">
        <v>236</v>
      </c>
      <c r="J25" s="140"/>
    </row>
    <row r="26" spans="2:10" ht="15" customHeight="1">
      <c r="B26" s="140" t="s">
        <v>182</v>
      </c>
      <c r="C26" s="76">
        <f>C38+C35</f>
        <v>0</v>
      </c>
      <c r="D26" s="111" t="s">
        <v>30</v>
      </c>
      <c r="E26" s="77">
        <f>E38+E35</f>
        <v>0</v>
      </c>
      <c r="F26" s="77">
        <f>F38+F35</f>
        <v>0</v>
      </c>
      <c r="G26" s="77">
        <f>G38+G35</f>
        <v>0</v>
      </c>
      <c r="H26" s="77">
        <f>H38+H35</f>
        <v>0</v>
      </c>
      <c r="I26" s="77">
        <f>I38+I35</f>
        <v>0</v>
      </c>
      <c r="J26" s="124"/>
    </row>
    <row r="27" spans="2:10" ht="15" customHeight="1">
      <c r="B27" s="137" t="s">
        <v>189</v>
      </c>
      <c r="C27" s="294" t="s">
        <v>36</v>
      </c>
      <c r="D27" s="295"/>
      <c r="E27" s="78">
        <f>IF($C$26&gt;0,ROUNDDOWN(E26/$C$26,2),IF(AND($C$26&lt;0,E26&lt;=0),(ROUNDDOWN(($C$26-E26)/$C$26,2)+1),IF(AND($C$26&lt;0,E26&gt;0),(ROUNDDOWN((ABS($C$26)+ABS(E26))/ABS($C$26),2)+1),IF(AND($C$26=0,E26&gt;=0),(ROUNDDOWN(E26/1,2)+1),IF(AND($C$26=0,E26&lt;0),(ROUNDDOWN(($C$26-1) -(E26 -1)/-1,2)+1),0)))))</f>
        <v>1</v>
      </c>
      <c r="F27" s="78">
        <f>IF($C$26&gt;0,ROUNDDOWN(F26/$C$26,2),IF(AND($C$26&lt;0,F26&lt;=0),(ROUNDDOWN(($C$26-F26)/$C$26,2)+1),IF(AND($C$26&lt;0,F26&gt;0),(ROUNDDOWN((ABS($C$26)+ABS(F26))/ABS($C$26),2)+1),IF(AND($C$26=0,F26&gt;=0),(ROUNDDOWN(F26/1,2)+1),IF(AND($C$26=0,F26&lt;0),(ROUNDDOWN(($C$26-1) -(F26 -1)/-1,2)+1),0)))))</f>
        <v>1</v>
      </c>
      <c r="G27" s="78">
        <f>IF($C$26&gt;0,ROUNDDOWN(G26/$C$26,2),IF(AND($C$26&lt;0,G26&lt;=0),(ROUNDDOWN(($C$26-G26)/$C$26,2)+1),IF(AND($C$26&lt;0,G26&gt;0),(ROUNDDOWN((ABS($C$26)+ABS(G26))/ABS($C$26),2)+1),IF(AND($C$26=0,G26&gt;=0),(ROUNDDOWN(G26/1,2)+1),IF(AND($C$26=0,G26&lt;0),(ROUNDDOWN(($C$26-1) -(G26 -1)/-1,2)+1),0)))))</f>
        <v>1</v>
      </c>
      <c r="H27" s="78">
        <f>IF($C$26&gt;0,ROUNDDOWN(H26/$C$26,2),IF(AND($C$26&lt;0,H26&lt;=0),(ROUNDDOWN(($C$26-H26)/$C$26,2)+1),IF(AND($C$26&lt;0,H26&gt;0),(ROUNDDOWN((ABS($C$26)+ABS(H26))/ABS($C$26),2)+1),IF(AND($C$26=0,H26&gt;=0),(ROUNDDOWN(H26/1,2)+1),IF(AND($C$26=0,H26&lt;0),(ROUNDDOWN(($C$26-1) -(H26 -1)/-1,2)+1),0)))))</f>
        <v>1</v>
      </c>
      <c r="I27" s="78">
        <f>IF($C$26&gt;0,ROUNDDOWN(I26/$C$26,2),IF(AND($C$26&lt;0,I26&lt;=0),(ROUNDDOWN(($C$26-I26)/$C$26,2)+1),IF(AND($C$26&lt;0,I26&gt;0),(ROUNDDOWN((ABS($C$26)+ABS(I26))/ABS($C$26),2)+1),IF(AND($C$26=0,I26&gt;=0),(ROUNDDOWN(I26/1,2)+1),IF(AND($C$26=0,I26&lt;0),(ROUNDDOWN(($C$26-1) -(I26 -1)/-1,2)+1),0)))))</f>
        <v>1</v>
      </c>
      <c r="J27" s="124"/>
    </row>
    <row r="28" spans="2:10" ht="15" customHeight="1">
      <c r="B28" s="137" t="s">
        <v>175</v>
      </c>
      <c r="C28" s="121"/>
      <c r="D28" s="112" t="s">
        <v>30</v>
      </c>
      <c r="E28" s="132"/>
      <c r="F28" s="132"/>
      <c r="G28" s="132"/>
      <c r="H28" s="132"/>
      <c r="I28" s="132"/>
      <c r="J28" s="124"/>
    </row>
    <row r="29" spans="2:10" ht="15" customHeight="1">
      <c r="B29" s="141" t="s">
        <v>176</v>
      </c>
      <c r="C29" s="79">
        <f>SUM(C30:C35)</f>
        <v>0</v>
      </c>
      <c r="D29" s="113" t="s">
        <v>30</v>
      </c>
      <c r="E29" s="79">
        <f>SUM(E30:E35)</f>
        <v>0</v>
      </c>
      <c r="F29" s="79">
        <f>SUM(F30:F35)</f>
        <v>0</v>
      </c>
      <c r="G29" s="79">
        <f>SUM(G30:G35)</f>
        <v>0</v>
      </c>
      <c r="H29" s="79">
        <f>SUM(H30:H35)</f>
        <v>0</v>
      </c>
      <c r="I29" s="79">
        <f>SUM(I30:I35)</f>
        <v>0</v>
      </c>
      <c r="J29" s="130"/>
    </row>
    <row r="30" spans="2:10" ht="15" customHeight="1">
      <c r="B30" s="138" t="s">
        <v>177</v>
      </c>
      <c r="C30" s="123"/>
      <c r="D30" s="114" t="s">
        <v>30</v>
      </c>
      <c r="E30" s="123"/>
      <c r="F30" s="123"/>
      <c r="G30" s="123"/>
      <c r="H30" s="123"/>
      <c r="I30" s="123"/>
      <c r="J30" s="126"/>
    </row>
    <row r="31" spans="2:10" ht="15" customHeight="1">
      <c r="B31" s="138" t="s">
        <v>178</v>
      </c>
      <c r="C31" s="103"/>
      <c r="D31" s="115" t="s">
        <v>30</v>
      </c>
      <c r="E31" s="131"/>
      <c r="F31" s="103"/>
      <c r="G31" s="103"/>
      <c r="H31" s="103"/>
      <c r="I31" s="103"/>
      <c r="J31" s="126"/>
    </row>
    <row r="32" spans="2:10" ht="15" customHeight="1">
      <c r="B32" s="138" t="s">
        <v>179</v>
      </c>
      <c r="C32" s="103"/>
      <c r="D32" s="115" t="s">
        <v>30</v>
      </c>
      <c r="E32" s="103"/>
      <c r="F32" s="103"/>
      <c r="G32" s="103"/>
      <c r="H32" s="103"/>
      <c r="I32" s="103"/>
      <c r="J32" s="126"/>
    </row>
    <row r="33" spans="2:10" ht="15" customHeight="1">
      <c r="B33" s="138" t="s">
        <v>183</v>
      </c>
      <c r="C33" s="103"/>
      <c r="D33" s="115" t="s">
        <v>30</v>
      </c>
      <c r="E33" s="103"/>
      <c r="F33" s="103"/>
      <c r="G33" s="103"/>
      <c r="H33" s="103"/>
      <c r="I33" s="103"/>
      <c r="J33" s="126"/>
    </row>
    <row r="34" spans="2:10" ht="15" customHeight="1">
      <c r="B34" s="138" t="s">
        <v>184</v>
      </c>
      <c r="C34" s="103"/>
      <c r="D34" s="115" t="s">
        <v>30</v>
      </c>
      <c r="E34" s="103"/>
      <c r="F34" s="103"/>
      <c r="G34" s="103"/>
      <c r="H34" s="103"/>
      <c r="I34" s="103"/>
      <c r="J34" s="126"/>
    </row>
    <row r="35" spans="2:10" ht="15" customHeight="1">
      <c r="B35" s="140" t="s">
        <v>185</v>
      </c>
      <c r="C35" s="103"/>
      <c r="D35" s="116" t="s">
        <v>30</v>
      </c>
      <c r="E35" s="103"/>
      <c r="F35" s="103"/>
      <c r="G35" s="103"/>
      <c r="H35" s="103"/>
      <c r="I35" s="103"/>
      <c r="J35" s="129"/>
    </row>
    <row r="36" spans="2:10" ht="15" customHeight="1">
      <c r="B36" s="137" t="s">
        <v>186</v>
      </c>
      <c r="C36" s="98">
        <f t="shared" ref="C36" si="1">C28-C29</f>
        <v>0</v>
      </c>
      <c r="D36" s="111" t="s">
        <v>30</v>
      </c>
      <c r="E36" s="98">
        <f t="shared" ref="E36:I36" si="2">E28-E29</f>
        <v>0</v>
      </c>
      <c r="F36" s="98">
        <f t="shared" si="2"/>
        <v>0</v>
      </c>
      <c r="G36" s="98">
        <f t="shared" si="2"/>
        <v>0</v>
      </c>
      <c r="H36" s="98">
        <f t="shared" si="2"/>
        <v>0</v>
      </c>
      <c r="I36" s="98">
        <f t="shared" si="2"/>
        <v>0</v>
      </c>
      <c r="J36" s="124"/>
    </row>
    <row r="37" spans="2:10" ht="15" customHeight="1">
      <c r="B37" s="140" t="s">
        <v>187</v>
      </c>
      <c r="C37" s="104"/>
      <c r="D37" s="117" t="s">
        <v>30</v>
      </c>
      <c r="E37" s="118" t="s">
        <v>168</v>
      </c>
      <c r="F37" s="118" t="s">
        <v>168</v>
      </c>
      <c r="G37" s="118" t="s">
        <v>168</v>
      </c>
      <c r="H37" s="118" t="s">
        <v>168</v>
      </c>
      <c r="I37" s="118" t="s">
        <v>168</v>
      </c>
      <c r="J37" s="129"/>
    </row>
    <row r="38" spans="2:10" ht="15" customHeight="1">
      <c r="B38" s="137" t="s">
        <v>188</v>
      </c>
      <c r="C38" s="121"/>
      <c r="D38" s="111" t="s">
        <v>30</v>
      </c>
      <c r="E38" s="121"/>
      <c r="F38" s="121"/>
      <c r="G38" s="121"/>
      <c r="H38" s="121"/>
      <c r="I38" s="121"/>
      <c r="J38" s="124"/>
    </row>
    <row r="39" spans="2:10" ht="15" customHeight="1">
      <c r="B39" s="146" t="s">
        <v>37</v>
      </c>
      <c r="C39" s="146"/>
      <c r="D39" s="146"/>
      <c r="E39" s="146"/>
      <c r="F39" s="146"/>
      <c r="G39" s="146"/>
      <c r="H39" s="146"/>
      <c r="I39" s="146"/>
    </row>
    <row r="40" spans="2:10" ht="15" customHeight="1">
      <c r="B40" s="148" t="s">
        <v>38</v>
      </c>
      <c r="C40" s="146"/>
      <c r="D40" s="146"/>
      <c r="E40" s="146"/>
      <c r="F40" s="146"/>
      <c r="G40" s="146"/>
      <c r="H40" s="146"/>
      <c r="I40" s="146"/>
    </row>
    <row r="41" spans="2:10" ht="15" customHeight="1">
      <c r="B41" s="146" t="s">
        <v>89</v>
      </c>
      <c r="C41" s="146"/>
      <c r="D41" s="146"/>
      <c r="E41" s="146"/>
      <c r="F41" s="146"/>
      <c r="G41" s="146"/>
      <c r="H41" s="146"/>
      <c r="I41" s="146"/>
    </row>
    <row r="42" spans="2:10" ht="15" customHeight="1">
      <c r="B42" s="146" t="s">
        <v>94</v>
      </c>
      <c r="C42" s="146"/>
      <c r="D42" s="146"/>
      <c r="E42" s="146"/>
      <c r="F42" s="146"/>
      <c r="G42" s="146"/>
      <c r="H42" s="146"/>
      <c r="I42" s="146"/>
    </row>
    <row r="43" spans="2:10" ht="15" customHeight="1">
      <c r="B43" s="146" t="s">
        <v>93</v>
      </c>
      <c r="C43" s="146"/>
      <c r="D43" s="146"/>
      <c r="E43" s="146"/>
      <c r="F43" s="146"/>
      <c r="G43" s="146"/>
      <c r="H43" s="146"/>
      <c r="I43" s="146"/>
    </row>
    <row r="44" spans="2:10" ht="13.5" customHeight="1">
      <c r="B44" s="146"/>
      <c r="C44" s="146"/>
      <c r="D44" s="146"/>
      <c r="E44" s="146"/>
      <c r="F44" s="146"/>
      <c r="G44" s="146"/>
      <c r="H44" s="146"/>
      <c r="I44" s="146"/>
    </row>
    <row r="45" spans="2:10" ht="15" customHeight="1">
      <c r="B45" s="146" t="s">
        <v>41</v>
      </c>
      <c r="C45" s="146"/>
      <c r="D45" s="146"/>
      <c r="E45" s="146"/>
      <c r="F45" s="146"/>
      <c r="G45" s="146"/>
      <c r="H45" s="146"/>
      <c r="I45" s="146"/>
      <c r="J45" s="100"/>
    </row>
    <row r="46" spans="2:10" ht="15" customHeight="1">
      <c r="B46" s="145" t="s">
        <v>42</v>
      </c>
      <c r="C46" s="304" t="s">
        <v>203</v>
      </c>
      <c r="D46" s="306"/>
      <c r="E46" s="304" t="s">
        <v>198</v>
      </c>
      <c r="F46" s="305"/>
      <c r="G46" s="305"/>
      <c r="H46" s="305"/>
      <c r="I46" s="306"/>
      <c r="J46" s="100"/>
    </row>
    <row r="47" spans="2:10" ht="15" customHeight="1">
      <c r="B47" s="142" t="s">
        <v>43</v>
      </c>
      <c r="C47" s="302"/>
      <c r="D47" s="302"/>
      <c r="E47" s="290"/>
      <c r="F47" s="303"/>
      <c r="G47" s="303"/>
      <c r="H47" s="303"/>
      <c r="I47" s="291"/>
      <c r="J47" s="100"/>
    </row>
    <row r="48" spans="2:10" ht="15" customHeight="1">
      <c r="B48" s="142" t="s">
        <v>44</v>
      </c>
      <c r="C48" s="302"/>
      <c r="D48" s="302"/>
      <c r="E48" s="290"/>
      <c r="F48" s="303"/>
      <c r="G48" s="303"/>
      <c r="H48" s="303"/>
      <c r="I48" s="291"/>
      <c r="J48" s="100"/>
    </row>
    <row r="49" spans="2:10" ht="15" customHeight="1">
      <c r="B49" s="142" t="s">
        <v>45</v>
      </c>
      <c r="C49" s="302"/>
      <c r="D49" s="302"/>
      <c r="E49" s="290"/>
      <c r="F49" s="303"/>
      <c r="G49" s="303"/>
      <c r="H49" s="303"/>
      <c r="I49" s="291"/>
      <c r="J49" s="100"/>
    </row>
    <row r="50" spans="2:10" ht="15" customHeight="1">
      <c r="B50" s="142" t="s">
        <v>46</v>
      </c>
      <c r="C50" s="302"/>
      <c r="D50" s="302"/>
      <c r="E50" s="290"/>
      <c r="F50" s="303"/>
      <c r="G50" s="303"/>
      <c r="H50" s="303"/>
      <c r="I50" s="291"/>
      <c r="J50" s="100"/>
    </row>
    <row r="51" spans="2:10" ht="15" customHeight="1">
      <c r="B51" s="142" t="s">
        <v>47</v>
      </c>
      <c r="C51" s="302"/>
      <c r="D51" s="302"/>
      <c r="E51" s="308" t="s">
        <v>197</v>
      </c>
      <c r="F51" s="309"/>
      <c r="G51" s="309"/>
      <c r="H51" s="309"/>
      <c r="I51" s="310"/>
      <c r="J51" s="100"/>
    </row>
    <row r="52" spans="2:10" ht="24.75" customHeight="1">
      <c r="B52" s="149" t="s">
        <v>48</v>
      </c>
      <c r="C52" s="146"/>
      <c r="D52" s="146"/>
      <c r="E52" s="146"/>
      <c r="F52" s="146"/>
      <c r="G52" s="146"/>
      <c r="H52" s="146"/>
      <c r="I52" s="146"/>
      <c r="J52" s="146"/>
    </row>
    <row r="53" spans="2:10" ht="15" customHeight="1">
      <c r="B53" s="307" t="s">
        <v>207</v>
      </c>
      <c r="C53" s="307"/>
      <c r="D53" s="307"/>
      <c r="E53" s="307"/>
      <c r="F53" s="307"/>
      <c r="G53" s="307"/>
      <c r="H53" s="307"/>
      <c r="I53" s="307"/>
      <c r="J53" s="307"/>
    </row>
    <row r="54" spans="2:10" ht="15" customHeight="1">
      <c r="B54" s="307"/>
      <c r="C54" s="307"/>
      <c r="D54" s="307"/>
      <c r="E54" s="307"/>
      <c r="F54" s="307"/>
      <c r="G54" s="307"/>
      <c r="H54" s="307"/>
      <c r="I54" s="307"/>
      <c r="J54" s="307"/>
    </row>
    <row r="55" spans="2:10" ht="13.5" customHeight="1"/>
  </sheetData>
  <sheetProtection algorithmName="SHA-512" hashValue="TSol4WcIE8ww4fKnyJersMGYH3QfkUJ4CyPhuKDQsRnTDc3jlG0Xg3dYtqUPE6ujFfEsyIPMLLusoNWpeK5N4A==" saltValue="i59k7D4kFfQJiP4W4AWFSQ==" spinCount="100000" sheet="1" formatCells="0" formatColumns="0" formatRows="0" insertColumns="0" insertRows="0"/>
  <mergeCells count="24">
    <mergeCell ref="C47:D47"/>
    <mergeCell ref="E47:I47"/>
    <mergeCell ref="E46:I46"/>
    <mergeCell ref="B53:J54"/>
    <mergeCell ref="C48:D48"/>
    <mergeCell ref="C49:D49"/>
    <mergeCell ref="C50:D50"/>
    <mergeCell ref="C51:D51"/>
    <mergeCell ref="E51:I51"/>
    <mergeCell ref="E48:I48"/>
    <mergeCell ref="E49:I49"/>
    <mergeCell ref="E50:I50"/>
    <mergeCell ref="C46:D46"/>
    <mergeCell ref="B21:J21"/>
    <mergeCell ref="I2:J2"/>
    <mergeCell ref="C7:D7"/>
    <mergeCell ref="C27:D27"/>
    <mergeCell ref="B16:J16"/>
    <mergeCell ref="B17:J17"/>
    <mergeCell ref="B18:J18"/>
    <mergeCell ref="B19:J20"/>
    <mergeCell ref="C24:D25"/>
    <mergeCell ref="C4:D5"/>
    <mergeCell ref="B24:B25"/>
  </mergeCells>
  <phoneticPr fontId="1"/>
  <dataValidations count="4">
    <dataValidation type="whole" errorStyle="warning" operator="greaterThanOrEqual" allowBlank="1" showErrorMessage="1" errorTitle="整数のみ" error="整数の入力のみ許可しています" sqref="C38 E38:I38" xr:uid="{00000000-0002-0000-0300-000001000000}">
      <formula1>-99999999</formula1>
    </dataValidation>
    <dataValidation type="whole" errorStyle="warning" operator="greaterThanOrEqual" allowBlank="1" showErrorMessage="1" errorTitle="自然数のみ" error="自然数の入力のみ許可しています" sqref="C28 C30:C35 E30:I35 C8 E8:I8 E37:I37 C10:C14 C37 E10:I14" xr:uid="{00000000-0002-0000-0300-000002000000}">
      <formula1>0</formula1>
    </dataValidation>
    <dataValidation errorStyle="warning" operator="greaterThanOrEqual" allowBlank="1" errorTitle="自然数のみ" error="自然数の入力のみ許可しています" sqref="J26:J38" xr:uid="{2D891DEB-8E24-4CD0-A2D4-AD90B65625E5}"/>
    <dataValidation allowBlank="1" sqref="J6:J14" xr:uid="{2AD669CE-DE43-4045-8B60-4BA2D8902C80}"/>
  </dataValidations>
  <pageMargins left="0.43307086614173229" right="0.19685039370078741" top="0.19685039370078741" bottom="0.19685039370078741" header="0.19685039370078741" footer="0.19685039370078741"/>
  <pageSetup paperSize="9" scale="74" orientation="landscape" r:id="rId1"/>
  <headerFooter>
    <oddHeader>&amp;R☸</oddHeader>
  </headerFooter>
  <ignoredErrors>
    <ignoredError sqref="D36 G36:I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6866" r:id="rId4" name="Check Box 2">
              <controlPr defaultSize="0" autoFill="0" autoLine="0" autoPict="0">
                <anchor moveWithCells="1">
                  <from>
                    <xdr:col>2</xdr:col>
                    <xdr:colOff>752475</xdr:colOff>
                    <xdr:row>45</xdr:row>
                    <xdr:rowOff>161925</xdr:rowOff>
                  </from>
                  <to>
                    <xdr:col>3</xdr:col>
                    <xdr:colOff>95250</xdr:colOff>
                    <xdr:row>47</xdr:row>
                    <xdr:rowOff>28575</xdr:rowOff>
                  </to>
                </anchor>
              </controlPr>
            </control>
          </mc:Choice>
        </mc:AlternateContent>
        <mc:AlternateContent xmlns:mc="http://schemas.openxmlformats.org/markup-compatibility/2006">
          <mc:Choice Requires="x14">
            <control shapeId="36874" r:id="rId5" name="Check Box 10">
              <controlPr defaultSize="0" autoFill="0" autoLine="0" autoPict="0">
                <anchor moveWithCells="1">
                  <from>
                    <xdr:col>2</xdr:col>
                    <xdr:colOff>752475</xdr:colOff>
                    <xdr:row>46</xdr:row>
                    <xdr:rowOff>161925</xdr:rowOff>
                  </from>
                  <to>
                    <xdr:col>3</xdr:col>
                    <xdr:colOff>95250</xdr:colOff>
                    <xdr:row>48</xdr:row>
                    <xdr:rowOff>28575</xdr:rowOff>
                  </to>
                </anchor>
              </controlPr>
            </control>
          </mc:Choice>
        </mc:AlternateContent>
        <mc:AlternateContent xmlns:mc="http://schemas.openxmlformats.org/markup-compatibility/2006">
          <mc:Choice Requires="x14">
            <control shapeId="36875" r:id="rId6" name="Check Box 11">
              <controlPr defaultSize="0" autoFill="0" autoLine="0" autoPict="0">
                <anchor moveWithCells="1">
                  <from>
                    <xdr:col>2</xdr:col>
                    <xdr:colOff>752475</xdr:colOff>
                    <xdr:row>47</xdr:row>
                    <xdr:rowOff>161925</xdr:rowOff>
                  </from>
                  <to>
                    <xdr:col>3</xdr:col>
                    <xdr:colOff>95250</xdr:colOff>
                    <xdr:row>49</xdr:row>
                    <xdr:rowOff>28575</xdr:rowOff>
                  </to>
                </anchor>
              </controlPr>
            </control>
          </mc:Choice>
        </mc:AlternateContent>
        <mc:AlternateContent xmlns:mc="http://schemas.openxmlformats.org/markup-compatibility/2006">
          <mc:Choice Requires="x14">
            <control shapeId="36876" r:id="rId7" name="Check Box 12">
              <controlPr defaultSize="0" autoFill="0" autoLine="0" autoPict="0">
                <anchor moveWithCells="1">
                  <from>
                    <xdr:col>2</xdr:col>
                    <xdr:colOff>752475</xdr:colOff>
                    <xdr:row>48</xdr:row>
                    <xdr:rowOff>161925</xdr:rowOff>
                  </from>
                  <to>
                    <xdr:col>3</xdr:col>
                    <xdr:colOff>95250</xdr:colOff>
                    <xdr:row>50</xdr:row>
                    <xdr:rowOff>28575</xdr:rowOff>
                  </to>
                </anchor>
              </controlPr>
            </control>
          </mc:Choice>
        </mc:AlternateContent>
        <mc:AlternateContent xmlns:mc="http://schemas.openxmlformats.org/markup-compatibility/2006">
          <mc:Choice Requires="x14">
            <control shapeId="36877" r:id="rId8" name="Check Box 13">
              <controlPr defaultSize="0" autoFill="0" autoLine="0" autoPict="0">
                <anchor moveWithCells="1">
                  <from>
                    <xdr:col>2</xdr:col>
                    <xdr:colOff>752475</xdr:colOff>
                    <xdr:row>49</xdr:row>
                    <xdr:rowOff>161925</xdr:rowOff>
                  </from>
                  <to>
                    <xdr:col>3</xdr:col>
                    <xdr:colOff>95250</xdr:colOff>
                    <xdr:row>51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1">
    <pageSetUpPr fitToPage="1"/>
  </sheetPr>
  <dimension ref="B2:N41"/>
  <sheetViews>
    <sheetView showGridLines="0" zoomScaleNormal="100" workbookViewId="0">
      <selection activeCell="C5" sqref="C5:C6"/>
    </sheetView>
  </sheetViews>
  <sheetFormatPr defaultColWidth="9" defaultRowHeight="18.75"/>
  <cols>
    <col min="1" max="1" width="2.125" style="11" customWidth="1"/>
    <col min="2" max="2" width="3.625" style="11" customWidth="1"/>
    <col min="3" max="3" width="16.625" style="11" customWidth="1"/>
    <col min="4" max="9" width="14.625" style="11" customWidth="1"/>
    <col min="10" max="10" width="17.125" style="11" customWidth="1"/>
    <col min="11" max="11" width="6.375" style="11" customWidth="1"/>
    <col min="12" max="12" width="4.25" style="11" customWidth="1"/>
    <col min="13" max="16" width="14.625" style="11" customWidth="1"/>
    <col min="17" max="16384" width="9" style="11"/>
  </cols>
  <sheetData>
    <row r="2" spans="2:13" ht="14.25" customHeight="1"/>
    <row r="3" spans="2:13" ht="17.100000000000001" customHeight="1">
      <c r="B3" s="14" t="s">
        <v>53</v>
      </c>
      <c r="C3" s="11" t="s">
        <v>227</v>
      </c>
    </row>
    <row r="4" spans="2:13" ht="17.100000000000001" customHeight="1">
      <c r="C4" s="58" t="s">
        <v>138</v>
      </c>
      <c r="D4" s="58" t="s">
        <v>8</v>
      </c>
      <c r="E4" s="333" t="s">
        <v>139</v>
      </c>
      <c r="F4" s="333"/>
      <c r="G4" s="333"/>
      <c r="H4" s="333" t="s">
        <v>140</v>
      </c>
      <c r="I4" s="333"/>
      <c r="J4" s="333"/>
      <c r="K4" s="12"/>
      <c r="L4" s="12"/>
      <c r="M4" s="12"/>
    </row>
    <row r="5" spans="2:13" ht="17.100000000000001" customHeight="1">
      <c r="C5" s="169"/>
      <c r="D5" s="169"/>
      <c r="E5" s="171"/>
      <c r="F5" s="181"/>
      <c r="G5" s="172"/>
      <c r="H5" s="171"/>
      <c r="I5" s="181"/>
      <c r="J5" s="172"/>
    </row>
    <row r="6" spans="2:13" ht="17.100000000000001" customHeight="1">
      <c r="C6" s="338"/>
      <c r="D6" s="338"/>
      <c r="E6" s="182"/>
      <c r="F6" s="183"/>
      <c r="G6" s="184"/>
      <c r="H6" s="182"/>
      <c r="I6" s="183"/>
      <c r="J6" s="184"/>
    </row>
    <row r="7" spans="2:13" ht="6" customHeight="1">
      <c r="C7" s="52"/>
      <c r="D7" s="52"/>
      <c r="E7" s="52"/>
      <c r="F7" s="52"/>
      <c r="G7" s="52"/>
      <c r="H7" s="52"/>
      <c r="I7" s="52"/>
      <c r="J7" s="52"/>
    </row>
    <row r="8" spans="2:13" s="10" customFormat="1" ht="17.100000000000001" customHeight="1">
      <c r="C8" s="337" t="s">
        <v>152</v>
      </c>
      <c r="D8" s="337"/>
      <c r="E8" s="337"/>
      <c r="F8" s="337"/>
      <c r="G8" s="337"/>
      <c r="H8" s="337"/>
      <c r="I8" s="337"/>
      <c r="J8" s="337"/>
      <c r="K8" s="337"/>
      <c r="L8" s="35"/>
    </row>
    <row r="9" spans="2:13" s="10" customFormat="1" ht="17.100000000000001" customHeight="1">
      <c r="C9" s="337" t="s">
        <v>153</v>
      </c>
      <c r="D9" s="337"/>
      <c r="E9" s="337"/>
      <c r="F9" s="337"/>
      <c r="G9" s="337"/>
      <c r="H9" s="337"/>
      <c r="I9" s="337"/>
      <c r="J9" s="337"/>
      <c r="K9" s="337"/>
      <c r="L9" s="35"/>
    </row>
    <row r="10" spans="2:13" s="10" customFormat="1" ht="17.100000000000001" customHeight="1">
      <c r="C10" s="337" t="s">
        <v>154</v>
      </c>
      <c r="D10" s="337"/>
      <c r="E10" s="337"/>
      <c r="F10" s="337"/>
      <c r="G10" s="337"/>
      <c r="H10" s="337"/>
      <c r="I10" s="337"/>
      <c r="J10" s="337"/>
      <c r="K10" s="337"/>
      <c r="L10" s="35"/>
    </row>
    <row r="11" spans="2:13" s="10" customFormat="1" ht="17.100000000000001" customHeight="1">
      <c r="C11" s="337" t="s">
        <v>163</v>
      </c>
      <c r="D11" s="337"/>
      <c r="E11" s="337"/>
      <c r="F11" s="337"/>
      <c r="G11" s="337"/>
      <c r="H11" s="337"/>
      <c r="I11" s="337"/>
      <c r="J11" s="337"/>
      <c r="K11" s="337"/>
      <c r="L11" s="35"/>
    </row>
    <row r="12" spans="2:13" ht="17.100000000000001" customHeight="1">
      <c r="C12" s="334"/>
      <c r="D12" s="334"/>
      <c r="E12" s="334"/>
      <c r="F12" s="334"/>
      <c r="G12" s="334"/>
      <c r="H12" s="334"/>
      <c r="I12" s="334"/>
      <c r="J12" s="334"/>
      <c r="K12" s="334"/>
    </row>
    <row r="13" spans="2:13" ht="19.5" customHeight="1">
      <c r="B13" s="14" t="s">
        <v>54</v>
      </c>
      <c r="C13" s="257" t="s">
        <v>228</v>
      </c>
      <c r="D13" s="257"/>
      <c r="E13" s="257"/>
      <c r="F13" s="257"/>
      <c r="G13" s="257"/>
      <c r="H13" s="257"/>
      <c r="I13" s="257"/>
      <c r="J13" s="257"/>
      <c r="K13" s="257"/>
      <c r="L13" s="30"/>
    </row>
    <row r="14" spans="2:13" ht="19.5" customHeight="1">
      <c r="B14" s="14"/>
      <c r="C14" s="257"/>
      <c r="D14" s="257"/>
      <c r="E14" s="257"/>
      <c r="F14" s="257"/>
      <c r="G14" s="257"/>
      <c r="H14" s="257"/>
      <c r="I14" s="257"/>
      <c r="J14" s="257"/>
      <c r="K14" s="257"/>
      <c r="L14" s="30"/>
    </row>
    <row r="15" spans="2:13" ht="19.5" customHeight="1">
      <c r="B15" s="14"/>
      <c r="C15" s="257"/>
      <c r="D15" s="257"/>
      <c r="E15" s="257"/>
      <c r="F15" s="257"/>
      <c r="G15" s="257"/>
      <c r="H15" s="257"/>
      <c r="I15" s="257"/>
      <c r="J15" s="257"/>
      <c r="K15" s="257"/>
      <c r="L15" s="30"/>
    </row>
    <row r="16" spans="2:13" ht="19.5" customHeight="1">
      <c r="B16" s="21"/>
      <c r="C16" s="11" t="s">
        <v>229</v>
      </c>
    </row>
    <row r="17" spans="2:14" ht="19.5" customHeight="1">
      <c r="C17" s="11" t="s">
        <v>98</v>
      </c>
      <c r="N17" s="10"/>
    </row>
    <row r="18" spans="2:14" ht="19.5" customHeight="1">
      <c r="B18" s="21"/>
      <c r="C18" s="11" t="s">
        <v>230</v>
      </c>
    </row>
    <row r="19" spans="2:14" ht="19.5" customHeight="1">
      <c r="C19" s="11" t="s">
        <v>103</v>
      </c>
    </row>
    <row r="20" spans="2:14" ht="19.5" customHeight="1">
      <c r="C20" s="11" t="s">
        <v>102</v>
      </c>
    </row>
    <row r="21" spans="2:14" ht="17.100000000000001" customHeight="1">
      <c r="C21" s="339" t="s">
        <v>199</v>
      </c>
      <c r="D21" s="271"/>
      <c r="E21" s="270" t="s">
        <v>60</v>
      </c>
      <c r="F21" s="271"/>
      <c r="G21" s="270" t="s">
        <v>49</v>
      </c>
      <c r="H21" s="271"/>
      <c r="I21" s="270" t="s">
        <v>50</v>
      </c>
      <c r="J21" s="271"/>
    </row>
    <row r="22" spans="2:14" ht="17.100000000000001" customHeight="1">
      <c r="C22" s="274"/>
      <c r="D22" s="275"/>
      <c r="E22" s="274"/>
      <c r="F22" s="275"/>
      <c r="G22" s="274"/>
      <c r="H22" s="275"/>
      <c r="I22" s="274"/>
      <c r="J22" s="275"/>
    </row>
    <row r="23" spans="2:14" ht="17.100000000000001" customHeight="1">
      <c r="C23" s="171"/>
      <c r="D23" s="172"/>
      <c r="E23" s="171"/>
      <c r="F23" s="172"/>
      <c r="G23" s="171"/>
      <c r="H23" s="172"/>
      <c r="I23" s="171"/>
      <c r="J23" s="172"/>
    </row>
    <row r="24" spans="2:14" ht="17.100000000000001" customHeight="1">
      <c r="C24" s="182"/>
      <c r="D24" s="184"/>
      <c r="E24" s="182"/>
      <c r="F24" s="184"/>
      <c r="G24" s="182"/>
      <c r="H24" s="184"/>
      <c r="I24" s="182"/>
      <c r="J24" s="184"/>
    </row>
    <row r="25" spans="2:14" ht="17.100000000000001" customHeight="1"/>
    <row r="26" spans="2:14" ht="19.5" customHeight="1">
      <c r="B26" s="22" t="s">
        <v>55</v>
      </c>
      <c r="C26" s="331" t="s">
        <v>104</v>
      </c>
      <c r="D26" s="331"/>
      <c r="E26" s="331"/>
      <c r="F26" s="331"/>
      <c r="G26" s="331"/>
      <c r="H26" s="331"/>
      <c r="I26" s="331"/>
      <c r="J26" s="331"/>
    </row>
    <row r="27" spans="2:14" ht="19.5" customHeight="1">
      <c r="B27" s="23"/>
      <c r="C27" s="331"/>
      <c r="D27" s="331"/>
      <c r="E27" s="331"/>
      <c r="F27" s="331"/>
      <c r="G27" s="331"/>
      <c r="H27" s="331"/>
      <c r="I27" s="331"/>
      <c r="J27" s="331"/>
    </row>
    <row r="28" spans="2:14" ht="19.5" customHeight="1">
      <c r="B28" s="23"/>
      <c r="C28" s="332"/>
      <c r="D28" s="332"/>
      <c r="E28" s="332"/>
      <c r="F28" s="332"/>
      <c r="G28" s="332"/>
      <c r="H28" s="332"/>
      <c r="I28" s="332"/>
      <c r="J28" s="332"/>
    </row>
    <row r="29" spans="2:14" ht="16.5" customHeight="1">
      <c r="C29" s="329" t="s">
        <v>56</v>
      </c>
      <c r="D29" s="330"/>
      <c r="E29" s="330"/>
      <c r="F29" s="330"/>
      <c r="G29" s="154" t="s">
        <v>204</v>
      </c>
      <c r="H29" s="333" t="s">
        <v>198</v>
      </c>
      <c r="I29" s="333"/>
      <c r="J29" s="333"/>
    </row>
    <row r="30" spans="2:14" ht="16.5" customHeight="1">
      <c r="C30" s="335" t="s">
        <v>57</v>
      </c>
      <c r="D30" s="336"/>
      <c r="E30" s="336"/>
      <c r="F30" s="336"/>
      <c r="G30" s="119"/>
      <c r="H30" s="317"/>
      <c r="I30" s="318"/>
      <c r="J30" s="319"/>
    </row>
    <row r="31" spans="2:14" ht="16.5" customHeight="1">
      <c r="C31" s="311" t="s">
        <v>200</v>
      </c>
      <c r="D31" s="312"/>
      <c r="E31" s="312"/>
      <c r="F31" s="312"/>
      <c r="G31" s="155"/>
      <c r="H31" s="320"/>
      <c r="I31" s="321"/>
      <c r="J31" s="322"/>
    </row>
    <row r="32" spans="2:14" ht="16.5" customHeight="1">
      <c r="C32" s="311" t="s">
        <v>201</v>
      </c>
      <c r="D32" s="312"/>
      <c r="E32" s="312"/>
      <c r="F32" s="312"/>
      <c r="G32" s="155"/>
      <c r="H32" s="320"/>
      <c r="I32" s="321"/>
      <c r="J32" s="322"/>
    </row>
    <row r="33" spans="3:10" ht="16.5" customHeight="1">
      <c r="C33" s="313" t="s">
        <v>202</v>
      </c>
      <c r="D33" s="314"/>
      <c r="E33" s="314"/>
      <c r="F33" s="314"/>
      <c r="G33" s="156"/>
      <c r="H33" s="323"/>
      <c r="I33" s="324"/>
      <c r="J33" s="325"/>
    </row>
    <row r="34" spans="3:10" ht="16.5" customHeight="1">
      <c r="C34" s="315" t="s">
        <v>231</v>
      </c>
      <c r="D34" s="316"/>
      <c r="E34" s="316"/>
      <c r="F34" s="316"/>
      <c r="G34" s="157"/>
      <c r="H34" s="326"/>
      <c r="I34" s="327"/>
      <c r="J34" s="328"/>
    </row>
    <row r="35" spans="3:10" ht="16.5" customHeight="1"/>
    <row r="36" spans="3:10">
      <c r="C36" s="24"/>
      <c r="D36" s="24"/>
      <c r="E36" s="24"/>
      <c r="F36" s="24"/>
      <c r="G36" s="24"/>
      <c r="H36" s="24"/>
      <c r="I36" s="24"/>
      <c r="J36" s="24"/>
    </row>
    <row r="37" spans="3:10">
      <c r="C37" s="24"/>
      <c r="D37" s="24"/>
      <c r="E37" s="24"/>
      <c r="F37" s="24"/>
      <c r="G37" s="24"/>
      <c r="H37" s="24"/>
      <c r="I37" s="24"/>
      <c r="J37" s="24"/>
    </row>
    <row r="38" spans="3:10">
      <c r="C38" s="24"/>
      <c r="D38" s="24"/>
      <c r="E38" s="24"/>
      <c r="F38" s="24"/>
      <c r="G38" s="24"/>
      <c r="H38" s="24"/>
      <c r="I38" s="24"/>
      <c r="J38" s="24"/>
    </row>
    <row r="39" spans="3:10">
      <c r="C39" s="24"/>
      <c r="D39" s="24"/>
      <c r="E39" s="24"/>
      <c r="F39" s="24"/>
      <c r="G39" s="24"/>
      <c r="H39" s="24"/>
      <c r="I39" s="24"/>
      <c r="J39" s="24"/>
    </row>
    <row r="40" spans="3:10">
      <c r="C40" s="24"/>
      <c r="D40" s="24"/>
      <c r="E40" s="24"/>
      <c r="F40" s="24"/>
      <c r="G40" s="24"/>
      <c r="H40" s="24"/>
      <c r="I40" s="24"/>
      <c r="J40" s="24"/>
    </row>
    <row r="41" spans="3:10">
      <c r="C41" s="24"/>
      <c r="D41" s="24"/>
      <c r="E41" s="24"/>
      <c r="F41" s="24"/>
      <c r="G41" s="24"/>
      <c r="H41" s="24"/>
      <c r="I41" s="24"/>
      <c r="J41" s="24"/>
    </row>
  </sheetData>
  <mergeCells count="33">
    <mergeCell ref="C13:K15"/>
    <mergeCell ref="C12:K12"/>
    <mergeCell ref="C30:F30"/>
    <mergeCell ref="E4:G4"/>
    <mergeCell ref="H4:J4"/>
    <mergeCell ref="C10:K10"/>
    <mergeCell ref="C11:K11"/>
    <mergeCell ref="D5:D6"/>
    <mergeCell ref="E5:G6"/>
    <mergeCell ref="H5:J6"/>
    <mergeCell ref="C8:K8"/>
    <mergeCell ref="C9:K9"/>
    <mergeCell ref="C5:C6"/>
    <mergeCell ref="C21:D22"/>
    <mergeCell ref="E21:F22"/>
    <mergeCell ref="G21:H22"/>
    <mergeCell ref="I21:J22"/>
    <mergeCell ref="C29:F29"/>
    <mergeCell ref="C23:D24"/>
    <mergeCell ref="E23:F24"/>
    <mergeCell ref="G23:H24"/>
    <mergeCell ref="I23:J24"/>
    <mergeCell ref="C26:J28"/>
    <mergeCell ref="H29:J29"/>
    <mergeCell ref="C31:F31"/>
    <mergeCell ref="C32:F32"/>
    <mergeCell ref="C33:F33"/>
    <mergeCell ref="C34:F34"/>
    <mergeCell ref="H30:J30"/>
    <mergeCell ref="H31:J31"/>
    <mergeCell ref="H32:J32"/>
    <mergeCell ref="H33:J33"/>
    <mergeCell ref="H34:J34"/>
  </mergeCells>
  <phoneticPr fontId="1"/>
  <dataValidations disablePrompts="1" count="1">
    <dataValidation type="list" allowBlank="1" showInputMessage="1" showErrorMessage="1" sqref="B18 B16" xr:uid="{00000000-0002-0000-0400-000000000000}">
      <formula1>まる</formula1>
    </dataValidation>
  </dataValidations>
  <pageMargins left="0.70866141732283472" right="0.33" top="0.35" bottom="0.23" header="0.31496062992125984" footer="0.31496062992125984"/>
  <pageSetup paperSize="9" fitToHeight="0" orientation="landscape" r:id="rId1"/>
  <headerFooter>
    <oddHeader>&amp;R☸</oddHeader>
  </headerFooter>
  <ignoredErrors>
    <ignoredError sqref="B15:B26 B8:B13 B3:B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133350</xdr:colOff>
                    <xdr:row>15</xdr:row>
                    <xdr:rowOff>9525</xdr:rowOff>
                  </from>
                  <to>
                    <xdr:col>2</xdr:col>
                    <xdr:colOff>57150</xdr:colOff>
                    <xdr:row>15</xdr:row>
                    <xdr:rowOff>200025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133350</xdr:colOff>
                    <xdr:row>16</xdr:row>
                    <xdr:rowOff>228600</xdr:rowOff>
                  </from>
                  <to>
                    <xdr:col>2</xdr:col>
                    <xdr:colOff>133350</xdr:colOff>
                    <xdr:row>17</xdr:row>
                    <xdr:rowOff>219075</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1</xdr:col>
                    <xdr:colOff>133350</xdr:colOff>
                    <xdr:row>16</xdr:row>
                    <xdr:rowOff>9525</xdr:rowOff>
                  </from>
                  <to>
                    <xdr:col>2</xdr:col>
                    <xdr:colOff>57150</xdr:colOff>
                    <xdr:row>16</xdr:row>
                    <xdr:rowOff>200025</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xdr:col>
                    <xdr:colOff>133350</xdr:colOff>
                    <xdr:row>18</xdr:row>
                    <xdr:rowOff>9525</xdr:rowOff>
                  </from>
                  <to>
                    <xdr:col>2</xdr:col>
                    <xdr:colOff>57150</xdr:colOff>
                    <xdr:row>18</xdr:row>
                    <xdr:rowOff>200025</xdr:rowOff>
                  </to>
                </anchor>
              </controlPr>
            </control>
          </mc:Choice>
        </mc:AlternateContent>
        <mc:AlternateContent xmlns:mc="http://schemas.openxmlformats.org/markup-compatibility/2006">
          <mc:Choice Requires="x14">
            <control shapeId="3101" r:id="rId8" name="Check Box 29">
              <controlPr defaultSize="0" autoFill="0" autoLine="0" autoPict="0">
                <anchor moveWithCells="1">
                  <from>
                    <xdr:col>6</xdr:col>
                    <xdr:colOff>466725</xdr:colOff>
                    <xdr:row>29</xdr:row>
                    <xdr:rowOff>190500</xdr:rowOff>
                  </from>
                  <to>
                    <xdr:col>6</xdr:col>
                    <xdr:colOff>809625</xdr:colOff>
                    <xdr:row>31</xdr:row>
                    <xdr:rowOff>19050</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6</xdr:col>
                    <xdr:colOff>466725</xdr:colOff>
                    <xdr:row>31</xdr:row>
                    <xdr:rowOff>190500</xdr:rowOff>
                  </from>
                  <to>
                    <xdr:col>6</xdr:col>
                    <xdr:colOff>809625</xdr:colOff>
                    <xdr:row>33</xdr:row>
                    <xdr:rowOff>19050</xdr:rowOff>
                  </to>
                </anchor>
              </controlPr>
            </control>
          </mc:Choice>
        </mc:AlternateContent>
        <mc:AlternateContent xmlns:mc="http://schemas.openxmlformats.org/markup-compatibility/2006">
          <mc:Choice Requires="x14">
            <control shapeId="3103" r:id="rId10" name="Check Box 31">
              <controlPr defaultSize="0" autoFill="0" autoLine="0" autoPict="0">
                <anchor moveWithCells="1">
                  <from>
                    <xdr:col>6</xdr:col>
                    <xdr:colOff>466725</xdr:colOff>
                    <xdr:row>30</xdr:row>
                    <xdr:rowOff>190500</xdr:rowOff>
                  </from>
                  <to>
                    <xdr:col>6</xdr:col>
                    <xdr:colOff>809625</xdr:colOff>
                    <xdr:row>32</xdr:row>
                    <xdr:rowOff>19050</xdr:rowOff>
                  </to>
                </anchor>
              </controlPr>
            </control>
          </mc:Choice>
        </mc:AlternateContent>
        <mc:AlternateContent xmlns:mc="http://schemas.openxmlformats.org/markup-compatibility/2006">
          <mc:Choice Requires="x14">
            <control shapeId="3104" r:id="rId11" name="Check Box 32">
              <controlPr defaultSize="0" autoFill="0" autoLine="0" autoPict="0">
                <anchor moveWithCells="1">
                  <from>
                    <xdr:col>6</xdr:col>
                    <xdr:colOff>466725</xdr:colOff>
                    <xdr:row>32</xdr:row>
                    <xdr:rowOff>200025</xdr:rowOff>
                  </from>
                  <to>
                    <xdr:col>6</xdr:col>
                    <xdr:colOff>809625</xdr:colOff>
                    <xdr:row>34</xdr:row>
                    <xdr:rowOff>28575</xdr:rowOff>
                  </to>
                </anchor>
              </controlPr>
            </control>
          </mc:Choice>
        </mc:AlternateContent>
        <mc:AlternateContent xmlns:mc="http://schemas.openxmlformats.org/markup-compatibility/2006">
          <mc:Choice Requires="x14">
            <control shapeId="3105" r:id="rId12" name="Check Box 33">
              <controlPr defaultSize="0" autoFill="0" autoLine="0" autoPict="0">
                <anchor moveWithCells="1">
                  <from>
                    <xdr:col>6</xdr:col>
                    <xdr:colOff>466725</xdr:colOff>
                    <xdr:row>29</xdr:row>
                    <xdr:rowOff>190500</xdr:rowOff>
                  </from>
                  <to>
                    <xdr:col>6</xdr:col>
                    <xdr:colOff>809625</xdr:colOff>
                    <xdr:row>31</xdr:row>
                    <xdr:rowOff>19050</xdr:rowOff>
                  </to>
                </anchor>
              </controlPr>
            </control>
          </mc:Choice>
        </mc:AlternateContent>
        <mc:AlternateContent xmlns:mc="http://schemas.openxmlformats.org/markup-compatibility/2006">
          <mc:Choice Requires="x14">
            <control shapeId="3106" r:id="rId13" name="Check Box 34">
              <controlPr defaultSize="0" autoFill="0" autoLine="0" autoPict="0">
                <anchor moveWithCells="1">
                  <from>
                    <xdr:col>6</xdr:col>
                    <xdr:colOff>466725</xdr:colOff>
                    <xdr:row>31</xdr:row>
                    <xdr:rowOff>190500</xdr:rowOff>
                  </from>
                  <to>
                    <xdr:col>6</xdr:col>
                    <xdr:colOff>809625</xdr:colOff>
                    <xdr:row>33</xdr:row>
                    <xdr:rowOff>19050</xdr:rowOff>
                  </to>
                </anchor>
              </controlPr>
            </control>
          </mc:Choice>
        </mc:AlternateContent>
        <mc:AlternateContent xmlns:mc="http://schemas.openxmlformats.org/markup-compatibility/2006">
          <mc:Choice Requires="x14">
            <control shapeId="3107" r:id="rId14" name="Check Box 35">
              <controlPr defaultSize="0" autoFill="0" autoLine="0" autoPict="0">
                <anchor moveWithCells="1">
                  <from>
                    <xdr:col>6</xdr:col>
                    <xdr:colOff>466725</xdr:colOff>
                    <xdr:row>30</xdr:row>
                    <xdr:rowOff>190500</xdr:rowOff>
                  </from>
                  <to>
                    <xdr:col>6</xdr:col>
                    <xdr:colOff>809625</xdr:colOff>
                    <xdr:row>32</xdr:row>
                    <xdr:rowOff>19050</xdr:rowOff>
                  </to>
                </anchor>
              </controlPr>
            </control>
          </mc:Choice>
        </mc:AlternateContent>
        <mc:AlternateContent xmlns:mc="http://schemas.openxmlformats.org/markup-compatibility/2006">
          <mc:Choice Requires="x14">
            <control shapeId="3108" r:id="rId15" name="Check Box 36">
              <controlPr defaultSize="0" autoFill="0" autoLine="0" autoPict="0">
                <anchor moveWithCells="1">
                  <from>
                    <xdr:col>6</xdr:col>
                    <xdr:colOff>466725</xdr:colOff>
                    <xdr:row>32</xdr:row>
                    <xdr:rowOff>200025</xdr:rowOff>
                  </from>
                  <to>
                    <xdr:col>6</xdr:col>
                    <xdr:colOff>809625</xdr:colOff>
                    <xdr:row>34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O43"/>
  <sheetViews>
    <sheetView showGridLines="0" zoomScaleNormal="100" workbookViewId="0">
      <selection activeCell="J4" sqref="J4:L4"/>
    </sheetView>
  </sheetViews>
  <sheetFormatPr defaultColWidth="9" defaultRowHeight="18.75"/>
  <cols>
    <col min="1" max="1" width="1.875" style="2" customWidth="1"/>
    <col min="2" max="5" width="8.625" style="2" customWidth="1"/>
    <col min="6" max="6" width="12.5" style="2" customWidth="1"/>
    <col min="7" max="7" width="3" style="2" customWidth="1"/>
    <col min="8" max="8" width="8.5" style="2" customWidth="1"/>
    <col min="9" max="10" width="8.625" style="2" customWidth="1"/>
    <col min="11" max="11" width="9.375" style="2" customWidth="1"/>
    <col min="12" max="12" width="11.625" style="2" customWidth="1"/>
    <col min="13" max="16384" width="9" style="2"/>
  </cols>
  <sheetData>
    <row r="2" spans="2:12" ht="20.100000000000001" customHeight="1">
      <c r="B2" s="6" t="s">
        <v>66</v>
      </c>
      <c r="C2" s="6"/>
      <c r="D2" s="6"/>
      <c r="E2" s="6"/>
      <c r="F2" s="6"/>
      <c r="G2" s="6"/>
      <c r="H2" s="6"/>
      <c r="I2" s="6"/>
      <c r="J2" s="6"/>
      <c r="K2" s="6"/>
    </row>
    <row r="3" spans="2:12" ht="20.100000000000001" customHeight="1">
      <c r="B3" s="6"/>
      <c r="C3" s="6"/>
      <c r="D3" s="6"/>
      <c r="E3" s="6"/>
      <c r="F3" s="6"/>
      <c r="G3" s="6"/>
      <c r="H3" s="6"/>
      <c r="I3" s="6"/>
      <c r="J3" s="161"/>
      <c r="K3" s="161"/>
    </row>
    <row r="4" spans="2:12" ht="20.100000000000001" customHeight="1">
      <c r="B4" s="6"/>
      <c r="C4" s="6"/>
      <c r="D4" s="6"/>
      <c r="E4" s="6"/>
      <c r="F4" s="6"/>
      <c r="G4" s="6"/>
      <c r="H4" s="6"/>
      <c r="I4" s="6"/>
      <c r="J4" s="341" t="s">
        <v>127</v>
      </c>
      <c r="K4" s="341"/>
      <c r="L4" s="341"/>
    </row>
    <row r="5" spans="2:12" ht="20.100000000000001" customHeight="1">
      <c r="B5" s="6"/>
      <c r="C5" s="6"/>
      <c r="D5" s="6"/>
      <c r="E5" s="6"/>
      <c r="F5" s="6"/>
      <c r="G5" s="6"/>
      <c r="H5" s="6"/>
      <c r="I5" s="6"/>
      <c r="J5" s="6"/>
      <c r="K5" s="6"/>
    </row>
    <row r="6" spans="2:12" ht="20.100000000000001" customHeight="1">
      <c r="B6" s="159" t="s">
        <v>67</v>
      </c>
      <c r="C6" s="159"/>
      <c r="D6" s="159"/>
      <c r="E6" s="159"/>
      <c r="F6" s="159"/>
      <c r="G6" s="159"/>
      <c r="H6" s="159"/>
      <c r="I6" s="159"/>
      <c r="J6" s="159"/>
      <c r="K6" s="159"/>
    </row>
    <row r="7" spans="2:12" ht="20.100000000000001" customHeight="1">
      <c r="B7" s="6"/>
      <c r="C7" s="6"/>
      <c r="D7" s="6"/>
      <c r="E7" s="6"/>
      <c r="F7" s="6"/>
      <c r="G7" s="6"/>
      <c r="H7" s="6"/>
      <c r="I7" s="6"/>
      <c r="J7" s="6"/>
      <c r="K7" s="6"/>
    </row>
    <row r="8" spans="2:12" ht="20.100000000000001" customHeight="1">
      <c r="B8" s="6"/>
      <c r="C8" s="6"/>
      <c r="D8" s="6"/>
      <c r="E8" s="6"/>
      <c r="F8" s="6"/>
      <c r="G8" s="6"/>
      <c r="H8" s="6"/>
      <c r="I8" s="6"/>
      <c r="J8" s="6"/>
      <c r="K8" s="6"/>
    </row>
    <row r="9" spans="2:12" ht="20.100000000000001" customHeight="1">
      <c r="B9" s="6" t="s">
        <v>69</v>
      </c>
      <c r="C9" s="6"/>
      <c r="D9" s="6"/>
      <c r="E9" s="6"/>
      <c r="F9" s="6"/>
      <c r="G9" s="6"/>
      <c r="H9" s="6"/>
      <c r="I9" s="6"/>
      <c r="J9" s="6"/>
      <c r="K9" s="6"/>
    </row>
    <row r="10" spans="2:12" ht="20.100000000000001" customHeight="1">
      <c r="B10" s="6" t="s">
        <v>99</v>
      </c>
      <c r="C10" s="6"/>
      <c r="D10" s="6"/>
      <c r="E10" s="6"/>
      <c r="F10" s="6"/>
      <c r="G10" s="6"/>
      <c r="H10" s="6"/>
      <c r="I10" s="6"/>
      <c r="J10" s="6"/>
      <c r="K10" s="6"/>
    </row>
    <row r="11" spans="2:12" ht="20.100000000000001" customHeight="1">
      <c r="B11" s="7"/>
      <c r="C11" s="6"/>
      <c r="D11" s="6"/>
      <c r="E11" s="6"/>
      <c r="F11" s="6"/>
      <c r="G11" s="6"/>
      <c r="H11" s="6"/>
      <c r="I11" s="6"/>
      <c r="J11" s="6"/>
      <c r="K11" s="6"/>
    </row>
    <row r="12" spans="2:12" ht="20.100000000000001" customHeight="1">
      <c r="B12" s="6"/>
      <c r="C12" s="6"/>
      <c r="D12" s="6"/>
      <c r="E12" s="6"/>
      <c r="F12" s="6"/>
      <c r="G12" s="6"/>
      <c r="H12" s="6"/>
      <c r="I12" s="6"/>
      <c r="J12" s="6"/>
      <c r="K12" s="6"/>
    </row>
    <row r="13" spans="2:12" ht="20.100000000000001" customHeight="1">
      <c r="B13" s="6"/>
      <c r="C13" s="6"/>
      <c r="D13" s="6"/>
      <c r="E13" s="6"/>
      <c r="F13" s="25" t="s">
        <v>100</v>
      </c>
      <c r="H13" s="164"/>
      <c r="I13" s="164"/>
      <c r="J13" s="164"/>
      <c r="K13" s="164"/>
      <c r="L13" s="164"/>
    </row>
    <row r="14" spans="2:12" ht="20.100000000000001" customHeight="1">
      <c r="B14" s="6"/>
      <c r="C14" s="6"/>
      <c r="D14" s="6"/>
      <c r="E14" s="6"/>
      <c r="F14" s="25" t="s">
        <v>51</v>
      </c>
      <c r="H14" s="164"/>
      <c r="I14" s="164"/>
      <c r="J14" s="164"/>
      <c r="K14" s="164"/>
      <c r="L14" s="28"/>
    </row>
    <row r="15" spans="2:12" ht="20.100000000000001" customHeight="1">
      <c r="B15" s="6"/>
      <c r="C15" s="6"/>
      <c r="D15" s="6"/>
      <c r="E15" s="6"/>
      <c r="F15" s="6"/>
      <c r="G15" s="6"/>
      <c r="H15" s="6"/>
      <c r="I15" s="6"/>
      <c r="J15" s="6"/>
      <c r="K15" s="6"/>
    </row>
    <row r="16" spans="2:12" ht="20.100000000000001" customHeight="1">
      <c r="B16" s="6"/>
      <c r="C16" s="6"/>
      <c r="D16" s="6"/>
      <c r="E16" s="6"/>
      <c r="F16" s="6"/>
      <c r="G16" s="6"/>
      <c r="H16" s="6"/>
      <c r="I16" s="6"/>
      <c r="J16" s="6"/>
      <c r="K16" s="6"/>
    </row>
    <row r="17" spans="2:15" ht="20.100000000000001" customHeight="1">
      <c r="B17" s="342" t="s">
        <v>156</v>
      </c>
      <c r="C17" s="342"/>
      <c r="D17" s="342"/>
      <c r="E17" s="342"/>
      <c r="F17" s="342"/>
      <c r="G17" s="342"/>
      <c r="H17" s="342"/>
      <c r="I17" s="342"/>
      <c r="J17" s="342"/>
      <c r="K17" s="342"/>
      <c r="L17" s="342"/>
    </row>
    <row r="18" spans="2:15" ht="20.100000000000001" customHeight="1">
      <c r="B18" s="342"/>
      <c r="C18" s="342"/>
      <c r="D18" s="342"/>
      <c r="E18" s="342"/>
      <c r="F18" s="342"/>
      <c r="G18" s="342"/>
      <c r="H18" s="342"/>
      <c r="I18" s="342"/>
      <c r="J18" s="342"/>
      <c r="K18" s="342"/>
      <c r="L18" s="342"/>
    </row>
    <row r="19" spans="2:15" ht="20.100000000000001" customHeight="1">
      <c r="B19" s="342"/>
      <c r="C19" s="342"/>
      <c r="D19" s="342"/>
      <c r="E19" s="342"/>
      <c r="F19" s="342"/>
      <c r="G19" s="342"/>
      <c r="H19" s="342"/>
      <c r="I19" s="342"/>
      <c r="J19" s="342"/>
      <c r="K19" s="342"/>
      <c r="L19" s="342"/>
    </row>
    <row r="20" spans="2:15" ht="20.100000000000001" customHeight="1">
      <c r="B20" s="26"/>
      <c r="C20" s="26"/>
      <c r="D20" s="26"/>
      <c r="E20" s="26"/>
      <c r="F20" s="26"/>
      <c r="G20" s="26"/>
      <c r="H20" s="26"/>
      <c r="I20" s="26"/>
      <c r="J20" s="26"/>
      <c r="K20" s="26"/>
    </row>
    <row r="21" spans="2:15" ht="20.100000000000001" customHeight="1">
      <c r="B21" s="6"/>
      <c r="C21" s="6"/>
      <c r="D21" s="6"/>
      <c r="E21" s="6"/>
      <c r="F21" s="159" t="s">
        <v>65</v>
      </c>
      <c r="G21" s="159"/>
      <c r="H21" s="6"/>
      <c r="I21" s="6"/>
      <c r="J21" s="6"/>
      <c r="K21" s="6"/>
    </row>
    <row r="22" spans="2:15" ht="20.100000000000001" customHeight="1">
      <c r="B22" s="6" t="s">
        <v>72</v>
      </c>
      <c r="C22" s="6"/>
      <c r="D22" s="6"/>
      <c r="E22" s="6"/>
      <c r="F22" s="6"/>
      <c r="G22" s="6"/>
      <c r="H22" s="6"/>
      <c r="I22" s="6"/>
      <c r="J22" s="6"/>
      <c r="K22" s="6"/>
      <c r="O22" s="27"/>
    </row>
    <row r="23" spans="2:15" ht="20.100000000000001" customHeight="1">
      <c r="B23" s="340" t="s">
        <v>167</v>
      </c>
      <c r="C23" s="340"/>
      <c r="D23" s="340"/>
      <c r="E23" s="340"/>
      <c r="F23" s="340"/>
      <c r="G23" s="340"/>
      <c r="H23" s="340"/>
      <c r="I23" s="340"/>
      <c r="J23" s="340"/>
      <c r="K23" s="340"/>
      <c r="L23" s="340"/>
    </row>
    <row r="24" spans="2:15" ht="20.100000000000001" customHeight="1">
      <c r="B24" s="340"/>
      <c r="C24" s="340"/>
      <c r="D24" s="340"/>
      <c r="E24" s="340"/>
      <c r="F24" s="340"/>
      <c r="G24" s="340"/>
      <c r="H24" s="340"/>
      <c r="I24" s="340"/>
      <c r="J24" s="340"/>
      <c r="K24" s="340"/>
      <c r="L24" s="340"/>
    </row>
    <row r="25" spans="2:15" ht="20.100000000000001" customHeight="1">
      <c r="B25" s="340"/>
      <c r="C25" s="340"/>
      <c r="D25" s="340"/>
      <c r="E25" s="340"/>
      <c r="F25" s="340"/>
      <c r="G25" s="340"/>
      <c r="H25" s="340"/>
      <c r="I25" s="340"/>
      <c r="J25" s="340"/>
      <c r="K25" s="340"/>
      <c r="L25" s="340"/>
    </row>
    <row r="26" spans="2:15" ht="20.100000000000001" customHeight="1">
      <c r="B26" s="340"/>
      <c r="C26" s="340"/>
      <c r="D26" s="340"/>
      <c r="E26" s="340"/>
      <c r="F26" s="340"/>
      <c r="G26" s="340"/>
      <c r="H26" s="340"/>
      <c r="I26" s="340"/>
      <c r="J26" s="340"/>
      <c r="K26" s="340"/>
      <c r="L26" s="340"/>
    </row>
    <row r="27" spans="2:15" ht="20.100000000000001" customHeight="1">
      <c r="B27" s="340"/>
      <c r="C27" s="340"/>
      <c r="D27" s="340"/>
      <c r="E27" s="340"/>
      <c r="F27" s="340"/>
      <c r="G27" s="340"/>
      <c r="H27" s="340"/>
      <c r="I27" s="340"/>
      <c r="J27" s="340"/>
      <c r="K27" s="340"/>
      <c r="L27" s="340"/>
      <c r="M27" s="6"/>
    </row>
    <row r="28" spans="2:15" ht="20.100000000000001" customHeight="1">
      <c r="B28" s="340"/>
      <c r="C28" s="340"/>
      <c r="D28" s="340"/>
      <c r="E28" s="340"/>
      <c r="F28" s="340"/>
      <c r="G28" s="340"/>
      <c r="H28" s="340"/>
      <c r="I28" s="340"/>
      <c r="J28" s="340"/>
      <c r="K28" s="340"/>
      <c r="L28" s="340"/>
      <c r="M28" s="6"/>
    </row>
    <row r="29" spans="2:15" ht="20.100000000000001" customHeight="1">
      <c r="B29" s="340"/>
      <c r="C29" s="340"/>
      <c r="D29" s="340"/>
      <c r="E29" s="340"/>
      <c r="F29" s="340"/>
      <c r="G29" s="340"/>
      <c r="H29" s="340"/>
      <c r="I29" s="340"/>
      <c r="J29" s="340"/>
      <c r="K29" s="340"/>
      <c r="L29" s="340"/>
      <c r="M29" s="6"/>
    </row>
    <row r="30" spans="2:15" ht="20.100000000000001" customHeight="1">
      <c r="B30" s="340"/>
      <c r="C30" s="340"/>
      <c r="D30" s="340"/>
      <c r="E30" s="340"/>
      <c r="F30" s="340"/>
      <c r="G30" s="340"/>
      <c r="H30" s="340"/>
      <c r="I30" s="340"/>
      <c r="J30" s="340"/>
      <c r="K30" s="340"/>
      <c r="L30" s="340"/>
      <c r="M30" s="6"/>
    </row>
    <row r="31" spans="2:15" ht="20.100000000000001" customHeight="1">
      <c r="B31" s="331" t="s">
        <v>191</v>
      </c>
      <c r="C31" s="331"/>
      <c r="D31" s="331"/>
      <c r="E31" s="331"/>
      <c r="F31" s="331"/>
      <c r="G31" s="331"/>
      <c r="H31" s="331"/>
      <c r="I31" s="331"/>
      <c r="J31" s="331"/>
      <c r="K31" s="331"/>
      <c r="L31" s="331"/>
      <c r="M31" s="6"/>
    </row>
    <row r="32" spans="2:15" ht="20.100000000000001" customHeight="1">
      <c r="B32" s="331"/>
      <c r="C32" s="331"/>
      <c r="D32" s="331"/>
      <c r="E32" s="331"/>
      <c r="F32" s="331"/>
      <c r="G32" s="331"/>
      <c r="H32" s="331"/>
      <c r="I32" s="331"/>
      <c r="J32" s="331"/>
      <c r="K32" s="331"/>
      <c r="L32" s="331"/>
      <c r="M32" s="6"/>
    </row>
    <row r="33" spans="2:11" ht="20.100000000000001" customHeight="1">
      <c r="C33" s="6"/>
      <c r="D33" s="6"/>
      <c r="E33" s="6"/>
      <c r="F33" s="6"/>
      <c r="G33" s="6"/>
      <c r="H33" s="6"/>
      <c r="I33" s="6"/>
      <c r="J33" s="6"/>
    </row>
    <row r="34" spans="2:11" ht="20.100000000000001" customHeight="1">
      <c r="B34" s="6" t="s">
        <v>68</v>
      </c>
      <c r="C34" s="6"/>
      <c r="D34" s="6"/>
      <c r="E34" s="6"/>
      <c r="F34" s="6"/>
      <c r="G34" s="6"/>
      <c r="H34" s="6"/>
      <c r="I34" s="6"/>
      <c r="J34" s="6"/>
    </row>
    <row r="35" spans="2:11" ht="20.100000000000001" customHeight="1">
      <c r="B35" s="6" t="s">
        <v>83</v>
      </c>
      <c r="C35" s="6"/>
      <c r="D35" s="6"/>
      <c r="E35" s="6"/>
      <c r="F35" s="6"/>
      <c r="G35" s="6"/>
      <c r="H35" s="6"/>
      <c r="I35" s="6"/>
      <c r="J35" s="6"/>
    </row>
    <row r="36" spans="2:11" ht="20.100000000000001" customHeight="1">
      <c r="B36" s="6"/>
      <c r="C36" s="6"/>
      <c r="D36" s="6"/>
      <c r="E36" s="6"/>
      <c r="F36" s="6"/>
      <c r="G36" s="6"/>
      <c r="H36" s="6"/>
      <c r="I36" s="6"/>
      <c r="J36" s="6"/>
    </row>
    <row r="37" spans="2:11" ht="20.100000000000001" customHeight="1">
      <c r="B37" s="6"/>
      <c r="C37" s="6"/>
      <c r="D37" s="6"/>
      <c r="E37" s="6"/>
      <c r="F37" s="6"/>
      <c r="G37" s="6"/>
      <c r="H37" s="6"/>
      <c r="I37" s="6"/>
      <c r="J37" s="6"/>
      <c r="K37" s="6"/>
    </row>
    <row r="38" spans="2:11" ht="20.100000000000001" customHeight="1">
      <c r="B38" s="6"/>
      <c r="C38" s="6"/>
      <c r="D38" s="6"/>
      <c r="E38" s="6"/>
      <c r="F38" s="6"/>
      <c r="G38" s="6"/>
      <c r="H38" s="6"/>
      <c r="I38" s="6"/>
      <c r="J38" s="6"/>
      <c r="K38" s="6"/>
    </row>
    <row r="39" spans="2:11" ht="20.100000000000001" customHeight="1">
      <c r="B39" s="6"/>
      <c r="C39" s="6"/>
      <c r="D39" s="6"/>
      <c r="E39" s="6"/>
      <c r="F39" s="6"/>
      <c r="G39" s="6"/>
      <c r="H39" s="6"/>
      <c r="I39" s="6"/>
      <c r="J39" s="6"/>
      <c r="K39" s="6"/>
    </row>
    <row r="40" spans="2:11" ht="20.100000000000001" customHeight="1">
      <c r="B40" s="6"/>
      <c r="C40" s="6"/>
      <c r="D40" s="6"/>
      <c r="E40" s="6"/>
      <c r="F40" s="6"/>
      <c r="G40" s="6"/>
      <c r="H40" s="6"/>
      <c r="I40" s="6"/>
      <c r="J40" s="6"/>
      <c r="K40" s="6"/>
    </row>
    <row r="41" spans="2:11" ht="20.100000000000001" customHeight="1">
      <c r="B41" s="6"/>
      <c r="C41" s="6"/>
      <c r="D41" s="6"/>
      <c r="E41" s="6"/>
      <c r="F41" s="6"/>
      <c r="G41" s="6"/>
      <c r="H41" s="6"/>
      <c r="I41" s="6"/>
      <c r="J41" s="6"/>
      <c r="K41" s="6"/>
    </row>
    <row r="42" spans="2:11" ht="20.100000000000001" customHeight="1">
      <c r="B42" s="6"/>
      <c r="C42" s="6"/>
      <c r="D42" s="6"/>
      <c r="E42" s="6"/>
      <c r="F42" s="6"/>
      <c r="G42" s="6"/>
      <c r="H42" s="6"/>
      <c r="I42" s="6"/>
      <c r="J42" s="6"/>
      <c r="K42" s="6"/>
    </row>
    <row r="43" spans="2:11" ht="20.100000000000001" customHeight="1">
      <c r="B43" s="6"/>
      <c r="C43" s="6"/>
      <c r="D43" s="6"/>
      <c r="E43" s="6"/>
      <c r="F43" s="6"/>
      <c r="G43" s="6"/>
      <c r="H43" s="6"/>
      <c r="I43" s="6"/>
      <c r="J43" s="6"/>
      <c r="K43" s="6"/>
    </row>
  </sheetData>
  <mergeCells count="9">
    <mergeCell ref="B23:L30"/>
    <mergeCell ref="B31:L32"/>
    <mergeCell ref="H13:L13"/>
    <mergeCell ref="H14:K14"/>
    <mergeCell ref="J3:K3"/>
    <mergeCell ref="B6:K6"/>
    <mergeCell ref="F21:G21"/>
    <mergeCell ref="J4:L4"/>
    <mergeCell ref="B17:L19"/>
  </mergeCells>
  <phoneticPr fontId="4"/>
  <pageMargins left="0.47244094488188981" right="0.39370078740157483" top="0.74803149606299213" bottom="0.74803149606299213" header="0.31496062992125984" footer="0.31496062992125984"/>
  <pageSetup paperSize="9" scale="99" orientation="portrait" r:id="rId1"/>
  <headerFooter>
    <oddHeader>&amp;R☸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G34"/>
  <sheetViews>
    <sheetView showGridLines="0" zoomScaleNormal="100" workbookViewId="0">
      <selection activeCell="F7" sqref="F7:G7"/>
    </sheetView>
  </sheetViews>
  <sheetFormatPr defaultColWidth="9" defaultRowHeight="18.75"/>
  <cols>
    <col min="1" max="1" width="0.875" style="2" customWidth="1"/>
    <col min="2" max="2" width="10.5" style="2" customWidth="1"/>
    <col min="3" max="3" width="14.375" style="2" customWidth="1"/>
    <col min="4" max="4" width="17" style="2" customWidth="1"/>
    <col min="5" max="5" width="14.875" style="2" customWidth="1"/>
    <col min="6" max="6" width="23.375" style="2" customWidth="1"/>
    <col min="7" max="7" width="19" style="2" customWidth="1"/>
    <col min="8" max="16384" width="9" style="2"/>
  </cols>
  <sheetData>
    <row r="2" spans="2:7">
      <c r="B2" s="2" t="s">
        <v>79</v>
      </c>
    </row>
    <row r="4" spans="2:7" ht="18.75" customHeight="1">
      <c r="B4" s="159" t="s">
        <v>84</v>
      </c>
      <c r="C4" s="159"/>
      <c r="D4" s="159"/>
      <c r="E4" s="159"/>
      <c r="F4" s="159"/>
      <c r="G4" s="159"/>
    </row>
    <row r="5" spans="2:7" ht="19.5">
      <c r="D5" s="6"/>
    </row>
    <row r="7" spans="2:7" ht="22.5" customHeight="1">
      <c r="E7" s="5" t="s">
        <v>131</v>
      </c>
      <c r="F7" s="347"/>
      <c r="G7" s="347"/>
    </row>
    <row r="8" spans="2:7" ht="22.5" customHeight="1">
      <c r="E8" s="5" t="s">
        <v>80</v>
      </c>
      <c r="F8" s="347"/>
      <c r="G8" s="347"/>
    </row>
    <row r="9" spans="2:7">
      <c r="F9" s="7"/>
      <c r="G9" s="7"/>
    </row>
    <row r="10" spans="2:7">
      <c r="F10" s="7"/>
      <c r="G10" s="7"/>
    </row>
    <row r="11" spans="2:7">
      <c r="B11" s="347" t="s">
        <v>234</v>
      </c>
      <c r="C11" s="347"/>
      <c r="D11" s="347"/>
      <c r="E11" s="347"/>
      <c r="F11" s="347"/>
      <c r="G11" s="347"/>
    </row>
    <row r="12" spans="2:7" ht="47.25" customHeight="1">
      <c r="B12" s="347"/>
      <c r="C12" s="347"/>
      <c r="D12" s="347"/>
      <c r="E12" s="347"/>
      <c r="F12" s="347"/>
      <c r="G12" s="347"/>
    </row>
    <row r="14" spans="2:7">
      <c r="B14" s="2" t="s">
        <v>73</v>
      </c>
    </row>
    <row r="15" spans="2:7">
      <c r="B15" s="348" t="s">
        <v>74</v>
      </c>
      <c r="C15" s="349"/>
      <c r="D15" s="3" t="s">
        <v>75</v>
      </c>
      <c r="E15" s="3" t="s">
        <v>76</v>
      </c>
      <c r="F15" s="3" t="s">
        <v>77</v>
      </c>
      <c r="G15" s="3" t="s">
        <v>78</v>
      </c>
    </row>
    <row r="16" spans="2:7" ht="30" customHeight="1">
      <c r="B16" s="348"/>
      <c r="C16" s="349"/>
      <c r="D16" s="4"/>
      <c r="E16" s="4"/>
      <c r="F16" s="4"/>
      <c r="G16" s="4"/>
    </row>
    <row r="18" spans="2:7">
      <c r="B18" s="11" t="s">
        <v>232</v>
      </c>
    </row>
    <row r="19" spans="2:7">
      <c r="B19" s="348" t="s">
        <v>74</v>
      </c>
      <c r="C19" s="349"/>
      <c r="D19" s="3" t="s">
        <v>75</v>
      </c>
      <c r="E19" s="3" t="s">
        <v>76</v>
      </c>
      <c r="F19" s="3" t="s">
        <v>77</v>
      </c>
      <c r="G19" s="3" t="s">
        <v>78</v>
      </c>
    </row>
    <row r="20" spans="2:7" ht="30" customHeight="1">
      <c r="B20" s="348"/>
      <c r="C20" s="349"/>
      <c r="D20" s="3"/>
      <c r="E20" s="3"/>
      <c r="F20" s="3"/>
      <c r="G20" s="3"/>
    </row>
    <row r="21" spans="2:7" ht="30" customHeight="1">
      <c r="B21" s="348"/>
      <c r="C21" s="349"/>
      <c r="D21" s="3"/>
      <c r="E21" s="3"/>
      <c r="F21" s="3"/>
      <c r="G21" s="3"/>
    </row>
    <row r="22" spans="2:7" ht="30" customHeight="1">
      <c r="B22" s="348"/>
      <c r="C22" s="349"/>
      <c r="D22" s="4"/>
      <c r="E22" s="4"/>
      <c r="F22" s="4"/>
      <c r="G22" s="4"/>
    </row>
    <row r="23" spans="2:7" ht="30" customHeight="1">
      <c r="B23" s="348"/>
      <c r="C23" s="349"/>
      <c r="D23" s="4"/>
      <c r="E23" s="4"/>
      <c r="F23" s="4"/>
      <c r="G23" s="4"/>
    </row>
    <row r="24" spans="2:7" ht="30" customHeight="1">
      <c r="B24" s="348"/>
      <c r="C24" s="349"/>
      <c r="D24" s="4"/>
      <c r="E24" s="4"/>
      <c r="F24" s="4"/>
      <c r="G24" s="4"/>
    </row>
    <row r="25" spans="2:7" ht="15" customHeight="1">
      <c r="B25" s="57"/>
      <c r="C25" s="57"/>
    </row>
    <row r="26" spans="2:7" ht="77.25" customHeight="1">
      <c r="B26" s="345" t="s">
        <v>173</v>
      </c>
      <c r="C26" s="346"/>
      <c r="D26" s="344"/>
      <c r="E26" s="344"/>
      <c r="F26" s="344"/>
      <c r="G26" s="344"/>
    </row>
    <row r="27" spans="2:7" ht="18.75" customHeight="1">
      <c r="B27" s="57"/>
      <c r="D27" s="57"/>
      <c r="E27" s="57"/>
      <c r="F27" s="57"/>
      <c r="G27" s="57"/>
    </row>
    <row r="28" spans="2:7" ht="18.95" customHeight="1">
      <c r="B28" s="8" t="s">
        <v>85</v>
      </c>
      <c r="C28" s="347" t="s">
        <v>170</v>
      </c>
      <c r="D28" s="347"/>
      <c r="E28" s="347"/>
      <c r="F28" s="347"/>
      <c r="G28" s="347"/>
    </row>
    <row r="29" spans="2:7" ht="18.95" customHeight="1">
      <c r="B29" s="5"/>
      <c r="C29" s="347"/>
      <c r="D29" s="347"/>
      <c r="E29" s="347"/>
      <c r="F29" s="347"/>
      <c r="G29" s="347"/>
    </row>
    <row r="30" spans="2:7" ht="18.95" customHeight="1">
      <c r="C30" s="343" t="s">
        <v>141</v>
      </c>
      <c r="D30" s="343"/>
      <c r="E30" s="343"/>
      <c r="F30" s="343"/>
      <c r="G30" s="343"/>
    </row>
    <row r="31" spans="2:7" ht="18.95" customHeight="1">
      <c r="B31" s="9" t="s">
        <v>86</v>
      </c>
      <c r="C31" s="343" t="s">
        <v>87</v>
      </c>
      <c r="D31" s="343"/>
      <c r="E31" s="343"/>
      <c r="F31" s="343"/>
      <c r="G31" s="343"/>
    </row>
    <row r="32" spans="2:7" ht="18.95" customHeight="1">
      <c r="B32" s="9" t="s">
        <v>88</v>
      </c>
      <c r="C32" s="343" t="s">
        <v>128</v>
      </c>
      <c r="D32" s="343"/>
      <c r="E32" s="343"/>
      <c r="F32" s="343"/>
      <c r="G32" s="343"/>
    </row>
    <row r="33" spans="2:7" ht="18.75" customHeight="1">
      <c r="B33" s="64" t="s">
        <v>129</v>
      </c>
      <c r="C33" s="331" t="s">
        <v>169</v>
      </c>
      <c r="D33" s="331"/>
      <c r="E33" s="331"/>
      <c r="F33" s="331"/>
      <c r="G33" s="331"/>
    </row>
    <row r="34" spans="2:7">
      <c r="C34" s="331"/>
      <c r="D34" s="331"/>
      <c r="E34" s="331"/>
      <c r="F34" s="331"/>
      <c r="G34" s="331"/>
    </row>
  </sheetData>
  <mergeCells count="19">
    <mergeCell ref="B20:C20"/>
    <mergeCell ref="B21:C21"/>
    <mergeCell ref="B22:C22"/>
    <mergeCell ref="C32:G32"/>
    <mergeCell ref="D26:G26"/>
    <mergeCell ref="B26:C26"/>
    <mergeCell ref="C33:G34"/>
    <mergeCell ref="B4:G4"/>
    <mergeCell ref="F7:G7"/>
    <mergeCell ref="F8:G8"/>
    <mergeCell ref="B11:G12"/>
    <mergeCell ref="B15:C15"/>
    <mergeCell ref="B23:C23"/>
    <mergeCell ref="B24:C24"/>
    <mergeCell ref="C28:G29"/>
    <mergeCell ref="C31:G31"/>
    <mergeCell ref="C30:G30"/>
    <mergeCell ref="B16:C16"/>
    <mergeCell ref="B19:C19"/>
  </mergeCells>
  <phoneticPr fontId="6"/>
  <pageMargins left="0.19685039370078741" right="0.35433070866141736" top="0.74803149606299213" bottom="0.55118110236220474" header="0.31496062992125984" footer="0.31496062992125984"/>
  <pageSetup paperSize="9" orientation="portrait" r:id="rId1"/>
  <headerFooter>
    <oddHeader>&amp;R☸</oddHeader>
  </headerFooter>
  <ignoredErrors>
    <ignoredError sqref="B31:B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2308-767A-422E-9591-C569517D7AF7}">
  <sheetPr codeName="Sheet3"/>
  <dimension ref="B1:K33"/>
  <sheetViews>
    <sheetView showGridLines="0" zoomScaleNormal="100" workbookViewId="0">
      <selection activeCell="H6" sqref="H6:K6"/>
    </sheetView>
  </sheetViews>
  <sheetFormatPr defaultRowHeight="18.75"/>
  <cols>
    <col min="1" max="1" width="1.375" style="11" customWidth="1"/>
    <col min="2" max="6" width="9" style="11"/>
    <col min="7" max="7" width="14" style="11" customWidth="1"/>
    <col min="8" max="16384" width="9" style="11"/>
  </cols>
  <sheetData>
    <row r="1" spans="2:11">
      <c r="B1" s="350" t="s">
        <v>137</v>
      </c>
      <c r="C1" s="350"/>
      <c r="D1" s="350"/>
      <c r="E1" s="350"/>
      <c r="F1" s="350"/>
      <c r="G1" s="350"/>
      <c r="H1" s="350"/>
      <c r="I1" s="350"/>
      <c r="J1" s="350"/>
      <c r="K1" s="350"/>
    </row>
    <row r="3" spans="2:11">
      <c r="B3" s="11" t="s">
        <v>132</v>
      </c>
    </row>
    <row r="4" spans="2:11">
      <c r="B4" s="11" t="s">
        <v>233</v>
      </c>
    </row>
    <row r="6" spans="2:11" ht="21" customHeight="1">
      <c r="G6" s="32" t="s">
        <v>136</v>
      </c>
      <c r="H6" s="257"/>
      <c r="I6" s="257"/>
      <c r="J6" s="257"/>
      <c r="K6" s="257"/>
    </row>
    <row r="7" spans="2:11" ht="21" customHeight="1">
      <c r="G7" s="32" t="s">
        <v>135</v>
      </c>
      <c r="H7" s="331"/>
      <c r="I7" s="331"/>
      <c r="J7" s="331"/>
      <c r="K7" s="331"/>
    </row>
    <row r="8" spans="2:11">
      <c r="H8" s="331"/>
      <c r="I8" s="331"/>
      <c r="J8" s="331"/>
      <c r="K8" s="331"/>
    </row>
    <row r="10" spans="2:11">
      <c r="B10" s="11" t="s">
        <v>133</v>
      </c>
    </row>
    <row r="11" spans="2:11">
      <c r="B11" s="11" t="s">
        <v>155</v>
      </c>
    </row>
    <row r="13" spans="2:11" ht="11.25" customHeight="1"/>
    <row r="14" spans="2:11">
      <c r="B14" s="11" t="s">
        <v>134</v>
      </c>
    </row>
    <row r="15" spans="2:11">
      <c r="B15" s="351"/>
      <c r="C15" s="352"/>
      <c r="D15" s="352"/>
      <c r="E15" s="352"/>
      <c r="F15" s="352"/>
      <c r="G15" s="352"/>
      <c r="H15" s="352"/>
      <c r="I15" s="352"/>
      <c r="J15" s="352"/>
      <c r="K15" s="353"/>
    </row>
    <row r="16" spans="2:11">
      <c r="B16" s="354"/>
      <c r="C16" s="355"/>
      <c r="D16" s="355"/>
      <c r="E16" s="355"/>
      <c r="F16" s="355"/>
      <c r="G16" s="355"/>
      <c r="H16" s="355"/>
      <c r="I16" s="355"/>
      <c r="J16" s="355"/>
      <c r="K16" s="356"/>
    </row>
    <row r="17" spans="2:11">
      <c r="B17" s="354"/>
      <c r="C17" s="355"/>
      <c r="D17" s="355"/>
      <c r="E17" s="355"/>
      <c r="F17" s="355"/>
      <c r="G17" s="355"/>
      <c r="H17" s="355"/>
      <c r="I17" s="355"/>
      <c r="J17" s="355"/>
      <c r="K17" s="356"/>
    </row>
    <row r="18" spans="2:11">
      <c r="B18" s="354"/>
      <c r="C18" s="355"/>
      <c r="D18" s="355"/>
      <c r="E18" s="355"/>
      <c r="F18" s="355"/>
      <c r="G18" s="355"/>
      <c r="H18" s="355"/>
      <c r="I18" s="355"/>
      <c r="J18" s="355"/>
      <c r="K18" s="356"/>
    </row>
    <row r="19" spans="2:11">
      <c r="B19" s="354"/>
      <c r="C19" s="355"/>
      <c r="D19" s="355"/>
      <c r="E19" s="355"/>
      <c r="F19" s="355"/>
      <c r="G19" s="355"/>
      <c r="H19" s="355"/>
      <c r="I19" s="355"/>
      <c r="J19" s="355"/>
      <c r="K19" s="356"/>
    </row>
    <row r="20" spans="2:11">
      <c r="B20" s="354"/>
      <c r="C20" s="355"/>
      <c r="D20" s="355"/>
      <c r="E20" s="355"/>
      <c r="F20" s="355"/>
      <c r="G20" s="355"/>
      <c r="H20" s="355"/>
      <c r="I20" s="355"/>
      <c r="J20" s="355"/>
      <c r="K20" s="356"/>
    </row>
    <row r="21" spans="2:11">
      <c r="B21" s="354"/>
      <c r="C21" s="355"/>
      <c r="D21" s="355"/>
      <c r="E21" s="355"/>
      <c r="F21" s="355"/>
      <c r="G21" s="355"/>
      <c r="H21" s="355"/>
      <c r="I21" s="355"/>
      <c r="J21" s="355"/>
      <c r="K21" s="356"/>
    </row>
    <row r="22" spans="2:11">
      <c r="B22" s="354"/>
      <c r="C22" s="355"/>
      <c r="D22" s="355"/>
      <c r="E22" s="355"/>
      <c r="F22" s="355"/>
      <c r="G22" s="355"/>
      <c r="H22" s="355"/>
      <c r="I22" s="355"/>
      <c r="J22" s="355"/>
      <c r="K22" s="356"/>
    </row>
    <row r="23" spans="2:11">
      <c r="B23" s="354"/>
      <c r="C23" s="355"/>
      <c r="D23" s="355"/>
      <c r="E23" s="355"/>
      <c r="F23" s="355"/>
      <c r="G23" s="355"/>
      <c r="H23" s="355"/>
      <c r="I23" s="355"/>
      <c r="J23" s="355"/>
      <c r="K23" s="356"/>
    </row>
    <row r="24" spans="2:11">
      <c r="B24" s="354"/>
      <c r="C24" s="355"/>
      <c r="D24" s="355"/>
      <c r="E24" s="355"/>
      <c r="F24" s="355"/>
      <c r="G24" s="355"/>
      <c r="H24" s="355"/>
      <c r="I24" s="355"/>
      <c r="J24" s="355"/>
      <c r="K24" s="356"/>
    </row>
    <row r="25" spans="2:11">
      <c r="B25" s="354"/>
      <c r="C25" s="355"/>
      <c r="D25" s="355"/>
      <c r="E25" s="355"/>
      <c r="F25" s="355"/>
      <c r="G25" s="355"/>
      <c r="H25" s="355"/>
      <c r="I25" s="355"/>
      <c r="J25" s="355"/>
      <c r="K25" s="356"/>
    </row>
    <row r="26" spans="2:11">
      <c r="B26" s="354"/>
      <c r="C26" s="355"/>
      <c r="D26" s="355"/>
      <c r="E26" s="355"/>
      <c r="F26" s="355"/>
      <c r="G26" s="355"/>
      <c r="H26" s="355"/>
      <c r="I26" s="355"/>
      <c r="J26" s="355"/>
      <c r="K26" s="356"/>
    </row>
    <row r="27" spans="2:11">
      <c r="B27" s="354"/>
      <c r="C27" s="355"/>
      <c r="D27" s="355"/>
      <c r="E27" s="355"/>
      <c r="F27" s="355"/>
      <c r="G27" s="355"/>
      <c r="H27" s="355"/>
      <c r="I27" s="355"/>
      <c r="J27" s="355"/>
      <c r="K27" s="356"/>
    </row>
    <row r="28" spans="2:11">
      <c r="B28" s="354"/>
      <c r="C28" s="355"/>
      <c r="D28" s="355"/>
      <c r="E28" s="355"/>
      <c r="F28" s="355"/>
      <c r="G28" s="355"/>
      <c r="H28" s="355"/>
      <c r="I28" s="355"/>
      <c r="J28" s="355"/>
      <c r="K28" s="356"/>
    </row>
    <row r="29" spans="2:11">
      <c r="B29" s="354"/>
      <c r="C29" s="355"/>
      <c r="D29" s="355"/>
      <c r="E29" s="355"/>
      <c r="F29" s="355"/>
      <c r="G29" s="355"/>
      <c r="H29" s="355"/>
      <c r="I29" s="355"/>
      <c r="J29" s="355"/>
      <c r="K29" s="356"/>
    </row>
    <row r="30" spans="2:11">
      <c r="B30" s="354"/>
      <c r="C30" s="355"/>
      <c r="D30" s="355"/>
      <c r="E30" s="355"/>
      <c r="F30" s="355"/>
      <c r="G30" s="355"/>
      <c r="H30" s="355"/>
      <c r="I30" s="355"/>
      <c r="J30" s="355"/>
      <c r="K30" s="356"/>
    </row>
    <row r="31" spans="2:11">
      <c r="B31" s="354"/>
      <c r="C31" s="355"/>
      <c r="D31" s="355"/>
      <c r="E31" s="355"/>
      <c r="F31" s="355"/>
      <c r="G31" s="355"/>
      <c r="H31" s="355"/>
      <c r="I31" s="355"/>
      <c r="J31" s="355"/>
      <c r="K31" s="356"/>
    </row>
    <row r="32" spans="2:11">
      <c r="B32" s="354"/>
      <c r="C32" s="355"/>
      <c r="D32" s="355"/>
      <c r="E32" s="355"/>
      <c r="F32" s="355"/>
      <c r="G32" s="355"/>
      <c r="H32" s="355"/>
      <c r="I32" s="355"/>
      <c r="J32" s="355"/>
      <c r="K32" s="356"/>
    </row>
    <row r="33" spans="2:11">
      <c r="B33" s="357"/>
      <c r="C33" s="358"/>
      <c r="D33" s="358"/>
      <c r="E33" s="358"/>
      <c r="F33" s="358"/>
      <c r="G33" s="358"/>
      <c r="H33" s="358"/>
      <c r="I33" s="358"/>
      <c r="J33" s="358"/>
      <c r="K33" s="359"/>
    </row>
  </sheetData>
  <mergeCells count="4">
    <mergeCell ref="B1:K1"/>
    <mergeCell ref="H6:K6"/>
    <mergeCell ref="B15:K33"/>
    <mergeCell ref="H7:K8"/>
  </mergeCells>
  <phoneticPr fontId="22"/>
  <printOptions horizontalCentered="1"/>
  <pageMargins left="0.19685039370078741" right="0.19685039370078741" top="0.74803149606299213" bottom="0.74803149606299213" header="0.31496062992125984" footer="0.31496062992125984"/>
  <pageSetup paperSize="9" orientation="portrait" r:id="rId1"/>
  <headerFooter>
    <oddHeader>&amp;R☸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3"/>
  <sheetViews>
    <sheetView workbookViewId="0"/>
  </sheetViews>
  <sheetFormatPr defaultRowHeight="13.5"/>
  <cols>
    <col min="1" max="1" width="4.875" bestFit="1" customWidth="1"/>
  </cols>
  <sheetData>
    <row r="1" spans="1:1">
      <c r="A1" t="s">
        <v>58</v>
      </c>
    </row>
    <row r="3" spans="1:1">
      <c r="A3" s="1" t="s">
        <v>59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申請書表紙</vt:lpstr>
      <vt:lpstr>別記様式8-1</vt:lpstr>
      <vt:lpstr>〃取組内容</vt:lpstr>
      <vt:lpstr>〃KPI</vt:lpstr>
      <vt:lpstr>〃過去事業等</vt:lpstr>
      <vt:lpstr>選定理由書</vt:lpstr>
      <vt:lpstr>同一漁場で操業する漁船一覧表</vt:lpstr>
      <vt:lpstr>見積3社未満理由書(例)</vt:lpstr>
      <vt:lpstr>リスト</vt:lpstr>
      <vt:lpstr>'見積3社未満理由書(例)'!_Hlk31116174</vt:lpstr>
      <vt:lpstr>〃KPI!Print_Area</vt:lpstr>
      <vt:lpstr>〃過去事業等!Print_Area</vt:lpstr>
      <vt:lpstr>'見積3社未満理由書(例)'!Print_Area</vt:lpstr>
      <vt:lpstr>申請書表紙!Print_Area</vt:lpstr>
      <vt:lpstr>選定理由書!Print_Area</vt:lpstr>
      <vt:lpstr>同一漁場で操業する漁船一覧表!Print_Area</vt:lpstr>
      <vt:lpstr>'別記様式8-1'!Print_Area</vt:lpstr>
      <vt:lpstr>まる</vt:lpstr>
    </vt:vector>
  </TitlesOfParts>
  <Company>漁済連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漁安協：丹羽</dc:creator>
  <cp:lastModifiedBy>丹羽 弘祐</cp:lastModifiedBy>
  <cp:lastPrinted>2025-02-04T00:29:30Z</cp:lastPrinted>
  <dcterms:created xsi:type="dcterms:W3CDTF">2016-10-04T05:23:43Z</dcterms:created>
  <dcterms:modified xsi:type="dcterms:W3CDTF">2025-02-06T05:16:36Z</dcterms:modified>
</cp:coreProperties>
</file>