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X:\60ALPS基金事業\説明会\2024.12.5 全国説明会\資料\省エネ機器事業\"/>
    </mc:Choice>
  </mc:AlternateContent>
  <xr:revisionPtr revIDLastSave="0" documentId="13_ncr:1_{A84C351D-7869-410A-ABC1-91C2B96B247D}" xr6:coauthVersionLast="47" xr6:coauthVersionMax="47" xr10:uidLastSave="{00000000-0000-0000-0000-000000000000}"/>
  <bookViews>
    <workbookView xWindow="28680" yWindow="-120" windowWidth="29040" windowHeight="15720" tabRatio="880" xr2:uid="{7460CDA1-6F0F-4043-A260-174F2F14560E}"/>
  </bookViews>
  <sheets>
    <sheet name="２仕様性能証明書（エンジン用表紙）" sheetId="1" r:id="rId1"/>
    <sheet name="４ー１船内機様式" sheetId="13" r:id="rId2"/>
    <sheet name="４－２船外機様式" sheetId="14" r:id="rId3"/>
    <sheet name="５－１見える化" sheetId="5" r:id="rId4"/>
    <sheet name="５－２、３ﾌﾟﾛﾍﾟﾗｷｬｯﾌﾟ" sheetId="12" r:id="rId5"/>
    <sheet name="５－４増速機" sheetId="7" r:id="rId6"/>
    <sheet name="５－５二段減速" sheetId="8" r:id="rId7"/>
    <sheet name="５－６最適航路選定" sheetId="9" r:id="rId8"/>
  </sheets>
  <definedNames>
    <definedName name="_xlnm.Print_Area" localSheetId="0">'２仕様性能証明書（エンジン用表紙）'!$A$1:$K$22</definedName>
    <definedName name="_xlnm.Print_Area" localSheetId="2">'４－２船外機様式'!$A$1:$N$37</definedName>
    <definedName name="_xlnm.Print_Area" localSheetId="1">'４ー１船内機様式'!$A$1:$N$42</definedName>
    <definedName name="_xlnm.Print_Area" localSheetId="3">'５－１見える化'!$A$1:$I$36</definedName>
    <definedName name="_xlnm.Print_Area" localSheetId="4">'５－２、３ﾌﾟﾛﾍﾟﾗｷｬｯﾌﾟ'!$A$1:$H$28</definedName>
    <definedName name="_xlnm.Print_Area" localSheetId="5">'５－４増速機'!$A$1:$H$37</definedName>
    <definedName name="_xlnm.Print_Area" localSheetId="6">'５－５二段減速'!$A$1:$I$36</definedName>
    <definedName name="_xlnm.Print_Area" localSheetId="7">'５－６最適航路選定'!$A$1:$F$35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14" l="1"/>
  <c r="J9" i="14"/>
  <c r="J8" i="14"/>
  <c r="J7" i="14"/>
  <c r="K7" i="14" s="1"/>
  <c r="J10" i="13"/>
  <c r="J9" i="13"/>
  <c r="J8" i="13"/>
  <c r="J7" i="13"/>
  <c r="K7" i="13" s="1"/>
  <c r="J9" i="1"/>
  <c r="K9" i="13" l="1"/>
  <c r="K9" i="14"/>
  <c r="L7" i="14" s="1"/>
  <c r="L7" i="13"/>
  <c r="G16" i="5" l="1"/>
</calcChain>
</file>

<file path=xl/sharedStrings.xml><?xml version="1.0" encoding="utf-8"?>
<sst xmlns="http://schemas.openxmlformats.org/spreadsheetml/2006/main" count="380" uniqueCount="154">
  <si>
    <t>メーカー名
（取扱会社名）</t>
    <phoneticPr fontId="2"/>
  </si>
  <si>
    <t>一般社団法人　漁業経営安定化推進協会</t>
    <rPh sb="0" eb="2">
      <t>イッパン</t>
    </rPh>
    <rPh sb="2" eb="6">
      <t>シャダンホウジン</t>
    </rPh>
    <rPh sb="7" eb="9">
      <t>ギョギョウ</t>
    </rPh>
    <rPh sb="9" eb="11">
      <t>ケイエイ</t>
    </rPh>
    <rPh sb="11" eb="14">
      <t>アンテイカ</t>
    </rPh>
    <rPh sb="14" eb="16">
      <t>スイシン</t>
    </rPh>
    <rPh sb="16" eb="18">
      <t>キョウカイ</t>
    </rPh>
    <phoneticPr fontId="4"/>
  </si>
  <si>
    <t>　代表理事会長　三浦　秀樹　殿</t>
    <rPh sb="1" eb="3">
      <t>ダイヒョウ</t>
    </rPh>
    <rPh sb="3" eb="5">
      <t>リジ</t>
    </rPh>
    <rPh sb="5" eb="7">
      <t>カイチョウ</t>
    </rPh>
    <rPh sb="8" eb="10">
      <t>ミウラ</t>
    </rPh>
    <rPh sb="11" eb="13">
      <t>ヒデキ</t>
    </rPh>
    <rPh sb="14" eb="15">
      <t>ドノ</t>
    </rPh>
    <phoneticPr fontId="4"/>
  </si>
  <si>
    <t>なお、本紙の内容に事実と異なることがある場合には、認定を取り消されても異議申し立ては一切致しません。</t>
  </si>
  <si>
    <t>令和○年○○月○○日</t>
    <rPh sb="0" eb="2">
      <t>レイワ</t>
    </rPh>
    <rPh sb="3" eb="4">
      <t>ネン</t>
    </rPh>
    <rPh sb="6" eb="7">
      <t>ガツ</t>
    </rPh>
    <rPh sb="9" eb="10">
      <t>ニチ</t>
    </rPh>
    <phoneticPr fontId="4"/>
  </si>
  <si>
    <t>事業実施者　○○　○○</t>
    <rPh sb="0" eb="2">
      <t>ジギョウ</t>
    </rPh>
    <rPh sb="2" eb="4">
      <t>ジッシ</t>
    </rPh>
    <rPh sb="4" eb="5">
      <t>シャ</t>
    </rPh>
    <phoneticPr fontId="4"/>
  </si>
  <si>
    <t>（メーカーまたは販売店）</t>
    <rPh sb="8" eb="11">
      <t>ハンバイテン</t>
    </rPh>
    <phoneticPr fontId="4"/>
  </si>
  <si>
    <t>印</t>
    <rPh sb="0" eb="1">
      <t>イン</t>
    </rPh>
    <phoneticPr fontId="4"/>
  </si>
  <si>
    <t>設置場所
・船名
・使用者</t>
    <rPh sb="0" eb="2">
      <t>セッチ</t>
    </rPh>
    <rPh sb="2" eb="4">
      <t>バショ</t>
    </rPh>
    <rPh sb="6" eb="8">
      <t>センメイ</t>
    </rPh>
    <rPh sb="10" eb="13">
      <t>シヨウシャ</t>
    </rPh>
    <phoneticPr fontId="4"/>
  </si>
  <si>
    <t>①メーカー名</t>
    <rPh sb="5" eb="6">
      <t>メイ</t>
    </rPh>
    <phoneticPr fontId="4"/>
  </si>
  <si>
    <t>③機関名称</t>
    <rPh sb="1" eb="3">
      <t>キカン</t>
    </rPh>
    <rPh sb="3" eb="5">
      <t>メイショウ</t>
    </rPh>
    <phoneticPr fontId="4"/>
  </si>
  <si>
    <t>④連続出力（kW）</t>
    <rPh sb="1" eb="3">
      <t>レンゾク</t>
    </rPh>
    <rPh sb="3" eb="5">
      <t>シュツリョク</t>
    </rPh>
    <phoneticPr fontId="4"/>
  </si>
  <si>
    <t>　　　なお、一覧表に該当機種がない場合は、※４に記す機関の性能データから</t>
    <rPh sb="24" eb="25">
      <t>シル</t>
    </rPh>
    <rPh sb="26" eb="28">
      <t>キカン</t>
    </rPh>
    <rPh sb="29" eb="31">
      <t>セイノウ</t>
    </rPh>
    <phoneticPr fontId="4"/>
  </si>
  <si>
    <t>　　　 1/4負荷燃料消費率×0.15＋2/4負荷燃料消費率×0.15＋3/4負荷燃料消費率×0.5＋4/4負荷燃料消費率×0.2により算出して記載すること。</t>
    <phoneticPr fontId="4"/>
  </si>
  <si>
    <t>　　   計算結果は小数点３位を四捨五入し、２位まで記載すること。</t>
    <phoneticPr fontId="4"/>
  </si>
  <si>
    <t>　　　なお、一覧表に該当機種がない場合は、「機関の性能データ添付」と記載し、同データを添付すること</t>
    <rPh sb="6" eb="8">
      <t>イチラン</t>
    </rPh>
    <rPh sb="8" eb="9">
      <t>ヒョウ</t>
    </rPh>
    <rPh sb="10" eb="12">
      <t>ガイトウ</t>
    </rPh>
    <rPh sb="12" eb="14">
      <t>キシュ</t>
    </rPh>
    <rPh sb="17" eb="19">
      <t>バアイ</t>
    </rPh>
    <rPh sb="22" eb="24">
      <t>キカン</t>
    </rPh>
    <rPh sb="34" eb="36">
      <t>キサイ</t>
    </rPh>
    <rPh sb="38" eb="39">
      <t>ドウ</t>
    </rPh>
    <rPh sb="43" eb="45">
      <t>テンプ</t>
    </rPh>
    <phoneticPr fontId="4"/>
  </si>
  <si>
    <t>・潤滑油については、燃料でないことから上記の証明に入れていません。</t>
    <rPh sb="1" eb="4">
      <t>ジュンカツユ</t>
    </rPh>
    <rPh sb="10" eb="12">
      <t>ネンリョウ</t>
    </rPh>
    <rPh sb="19" eb="21">
      <t>ジョウキ</t>
    </rPh>
    <rPh sb="22" eb="24">
      <t>ショウメイ</t>
    </rPh>
    <rPh sb="25" eb="26">
      <t>イ</t>
    </rPh>
    <phoneticPr fontId="4"/>
  </si>
  <si>
    <t>・本事業の条件に拘わらず、地域等で出力制限等がある場合にはご留意・遵守をお願いします。</t>
    <rPh sb="1" eb="2">
      <t>ホン</t>
    </rPh>
    <rPh sb="2" eb="4">
      <t>ジギョウ</t>
    </rPh>
    <rPh sb="5" eb="7">
      <t>ジョウケン</t>
    </rPh>
    <rPh sb="8" eb="9">
      <t>カカ</t>
    </rPh>
    <rPh sb="13" eb="15">
      <t>チイキ</t>
    </rPh>
    <rPh sb="15" eb="16">
      <t>トウ</t>
    </rPh>
    <rPh sb="17" eb="19">
      <t>シュツリョク</t>
    </rPh>
    <rPh sb="19" eb="21">
      <t>セイゲン</t>
    </rPh>
    <rPh sb="21" eb="22">
      <t>トウ</t>
    </rPh>
    <rPh sb="25" eb="27">
      <t>バアイ</t>
    </rPh>
    <rPh sb="30" eb="32">
      <t>リュウイ</t>
    </rPh>
    <rPh sb="33" eb="35">
      <t>ジュンシュ</t>
    </rPh>
    <rPh sb="37" eb="38">
      <t>ネガ</t>
    </rPh>
    <phoneticPr fontId="4"/>
  </si>
  <si>
    <t>設置場所
・船名
・使用者</t>
    <phoneticPr fontId="4"/>
  </si>
  <si>
    <t>備　　　考</t>
    <rPh sb="0" eb="1">
      <t>ソノウ</t>
    </rPh>
    <rPh sb="4" eb="5">
      <t>コウ</t>
    </rPh>
    <phoneticPr fontId="4"/>
  </si>
  <si>
    <t>　　　計算結果は小数点３位を四捨五入し、２位まで記載すること。(0.74はガソリンの比重)</t>
    <rPh sb="42" eb="44">
      <t>ヒジュウ</t>
    </rPh>
    <phoneticPr fontId="4"/>
  </si>
  <si>
    <t xml:space="preserve"> </t>
    <phoneticPr fontId="6"/>
  </si>
  <si>
    <t>代替機</t>
    <rPh sb="0" eb="3">
      <t>ダイタイキ</t>
    </rPh>
    <phoneticPr fontId="2"/>
  </si>
  <si>
    <t>■現状と同じ使用方法で運行した場合</t>
    <phoneticPr fontId="2"/>
  </si>
  <si>
    <t>行程</t>
    <rPh sb="0" eb="2">
      <t>コウテイ</t>
    </rPh>
    <phoneticPr fontId="2"/>
  </si>
  <si>
    <t>機関回転数</t>
    <rPh sb="0" eb="5">
      <t>キカンカイテンスウ</t>
    </rPh>
    <phoneticPr fontId="6"/>
  </si>
  <si>
    <t>速力</t>
    <rPh sb="0" eb="2">
      <t>ソクリョク</t>
    </rPh>
    <phoneticPr fontId="6"/>
  </si>
  <si>
    <t>主機関負荷率</t>
    <rPh sb="0" eb="6">
      <t>シュキカンフカリツ</t>
    </rPh>
    <phoneticPr fontId="6"/>
  </si>
  <si>
    <t>機関出力</t>
    <rPh sb="0" eb="4">
      <t>キカンシュツリョク</t>
    </rPh>
    <phoneticPr fontId="6"/>
  </si>
  <si>
    <t>1時間当たりの
燃料消費量</t>
    <rPh sb="1" eb="4">
      <t>ジカンア</t>
    </rPh>
    <rPh sb="8" eb="13">
      <t>ネンリョウショウヒリョウ</t>
    </rPh>
    <phoneticPr fontId="6"/>
  </si>
  <si>
    <t>運行時間</t>
    <rPh sb="0" eb="4">
      <t>ウンコウジカン</t>
    </rPh>
    <phoneticPr fontId="6"/>
  </si>
  <si>
    <t>燃料消費量</t>
    <rPh sb="0" eb="4">
      <t>ネンリョウショウヒ</t>
    </rPh>
    <rPh sb="4" eb="5">
      <t>リョウ</t>
    </rPh>
    <phoneticPr fontId="7"/>
  </si>
  <si>
    <t>min-1</t>
    <phoneticPr fontId="6"/>
  </si>
  <si>
    <t>kt</t>
    <phoneticPr fontId="6"/>
  </si>
  <si>
    <t>%</t>
    <phoneticPr fontId="6"/>
  </si>
  <si>
    <t>kW</t>
    <phoneticPr fontId="6"/>
  </si>
  <si>
    <t>L/h</t>
    <phoneticPr fontId="6"/>
  </si>
  <si>
    <t>h</t>
    <phoneticPr fontId="6"/>
  </si>
  <si>
    <t>L</t>
    <phoneticPr fontId="6"/>
  </si>
  <si>
    <t>往路</t>
    <rPh sb="0" eb="2">
      <t>オウロ</t>
    </rPh>
    <phoneticPr fontId="2"/>
  </si>
  <si>
    <t>操業</t>
    <rPh sb="0" eb="2">
      <t>ソウギョウ</t>
    </rPh>
    <phoneticPr fontId="7"/>
  </si>
  <si>
    <t>－</t>
    <phoneticPr fontId="6"/>
  </si>
  <si>
    <t>復路</t>
    <rPh sb="0" eb="2">
      <t>フクロ</t>
    </rPh>
    <phoneticPr fontId="2"/>
  </si>
  <si>
    <t>合計</t>
    <rPh sb="0" eb="2">
      <t>ゴウケイ</t>
    </rPh>
    <phoneticPr fontId="6"/>
  </si>
  <si>
    <t>　　　</t>
    <phoneticPr fontId="6"/>
  </si>
  <si>
    <t>※燃料消費量は4モード燃料消費率を用いて算出する。</t>
  </si>
  <si>
    <t>１．エンジンの状態の「見える化」により効率的な航行を支援する機器による省エネ効果　（往復航行時は舶用3乗で試算）</t>
    <rPh sb="7" eb="9">
      <t>ジョウタイ</t>
    </rPh>
    <rPh sb="11" eb="12">
      <t>ミ</t>
    </rPh>
    <rPh sb="14" eb="15">
      <t>カ</t>
    </rPh>
    <rPh sb="19" eb="21">
      <t>コウリツ</t>
    </rPh>
    <rPh sb="21" eb="22">
      <t>テキ</t>
    </rPh>
    <rPh sb="23" eb="25">
      <t>コウコウ</t>
    </rPh>
    <rPh sb="26" eb="28">
      <t>シエン</t>
    </rPh>
    <rPh sb="30" eb="32">
      <t>キキ</t>
    </rPh>
    <rPh sb="35" eb="36">
      <t>ショウ</t>
    </rPh>
    <rPh sb="38" eb="40">
      <t>コウカ</t>
    </rPh>
    <rPh sb="42" eb="44">
      <t>オウフク</t>
    </rPh>
    <rPh sb="44" eb="46">
      <t>コウコウ</t>
    </rPh>
    <rPh sb="46" eb="47">
      <t>ジ</t>
    </rPh>
    <phoneticPr fontId="2"/>
  </si>
  <si>
    <t>エンジンの状態を「見える化」する機器を導入した場合の省エネ効果</t>
    <phoneticPr fontId="6"/>
  </si>
  <si>
    <t>２．フィン付プロペラキャップによる省エネ効果</t>
    <rPh sb="5" eb="6">
      <t>ツ</t>
    </rPh>
    <rPh sb="17" eb="18">
      <t>ショウ</t>
    </rPh>
    <rPh sb="20" eb="22">
      <t>コウカ</t>
    </rPh>
    <phoneticPr fontId="2"/>
  </si>
  <si>
    <t>３．炭素繊維強化プラスチック（CFRP）による省エネ効果</t>
    <rPh sb="23" eb="24">
      <t>ショウ</t>
    </rPh>
    <rPh sb="26" eb="28">
      <t>コウカ</t>
    </rPh>
    <phoneticPr fontId="2"/>
  </si>
  <si>
    <t>フィン付プロペラキャップを導入した場合の省エネ効果</t>
    <phoneticPr fontId="6"/>
  </si>
  <si>
    <t>炭素繊維強化プラスチック（CFRP）の省エネ効果</t>
    <phoneticPr fontId="6"/>
  </si>
  <si>
    <t xml:space="preserve"> </t>
    <phoneticPr fontId="2"/>
  </si>
  <si>
    <t>■現状と同じ使用方法で運行した場合（舶用3乗で試算）</t>
    <phoneticPr fontId="2"/>
  </si>
  <si>
    <t>主機関負荷</t>
    <rPh sb="0" eb="5">
      <t>シュキカンフカ</t>
    </rPh>
    <phoneticPr fontId="6"/>
  </si>
  <si>
    <t>－</t>
    <phoneticPr fontId="2"/>
  </si>
  <si>
    <t>増速機</t>
    <phoneticPr fontId="2"/>
  </si>
  <si>
    <t>※燃料消費量は4モード燃料消費率を用いて算出する。</t>
    <phoneticPr fontId="2"/>
  </si>
  <si>
    <t>※操業時の増速機の効果は、一律5%燃費改善できるものとする。</t>
    <rPh sb="1" eb="4">
      <t>ソウギョウジ</t>
    </rPh>
    <rPh sb="9" eb="11">
      <t>コウカ</t>
    </rPh>
    <phoneticPr fontId="6"/>
  </si>
  <si>
    <t>増速機を導入した場合の省エネ効果</t>
    <rPh sb="0" eb="3">
      <t>ゾウソクキ</t>
    </rPh>
    <phoneticPr fontId="6"/>
  </si>
  <si>
    <t>■ 現状と同じ使用方法で運行した場合　</t>
    <phoneticPr fontId="2"/>
  </si>
  <si>
    <t>―</t>
    <phoneticPr fontId="2"/>
  </si>
  <si>
    <t>1速 速比</t>
    <phoneticPr fontId="6"/>
  </si>
  <si>
    <t>2速 速比</t>
    <phoneticPr fontId="6"/>
  </si>
  <si>
    <t>※操業中の2段減速の効果は、一律 ３%燃費改善できるものとする。</t>
    <rPh sb="1" eb="4">
      <t>ソウギョウチュウ</t>
    </rPh>
    <rPh sb="10" eb="12">
      <t>コウカ</t>
    </rPh>
    <phoneticPr fontId="6"/>
  </si>
  <si>
    <t>■ 従来と同じ航路を航行した場合</t>
    <rPh sb="2" eb="4">
      <t>ジュウライ</t>
    </rPh>
    <rPh sb="7" eb="9">
      <t>コウロ</t>
    </rPh>
    <rPh sb="10" eb="12">
      <t>コウコウ</t>
    </rPh>
    <rPh sb="14" eb="16">
      <t>バアイ</t>
    </rPh>
    <phoneticPr fontId="2"/>
  </si>
  <si>
    <t>航海</t>
    <rPh sb="0" eb="2">
      <t>コウカイ</t>
    </rPh>
    <phoneticPr fontId="2"/>
  </si>
  <si>
    <t>指定航海時間</t>
    <rPh sb="0" eb="6">
      <t>シテイコウカイジカン</t>
    </rPh>
    <phoneticPr fontId="6"/>
  </si>
  <si>
    <t>燃料消費量</t>
    <rPh sb="0" eb="2">
      <t>ネンリョウ</t>
    </rPh>
    <rPh sb="2" eb="5">
      <t>ショウヒリョウ</t>
    </rPh>
    <phoneticPr fontId="6"/>
  </si>
  <si>
    <t>平均速力</t>
    <rPh sb="0" eb="2">
      <t>ヘイキン</t>
    </rPh>
    <rPh sb="2" eb="4">
      <t>ソクリョク</t>
    </rPh>
    <phoneticPr fontId="6"/>
  </si>
  <si>
    <t>航走距離</t>
    <rPh sb="0" eb="2">
      <t>コウソウ</t>
    </rPh>
    <rPh sb="2" eb="4">
      <t>キョリ</t>
    </rPh>
    <phoneticPr fontId="6"/>
  </si>
  <si>
    <t>L（1）</t>
    <phoneticPr fontId="6"/>
  </si>
  <si>
    <t>nm</t>
    <phoneticPr fontId="6"/>
  </si>
  <si>
    <t>操業</t>
    <rPh sb="0" eb="2">
      <t>ソウギョウ</t>
    </rPh>
    <phoneticPr fontId="6"/>
  </si>
  <si>
    <t>■ 最適航路選定システムによる航路を航行した場合（1年間における多くのシミュレーション結果の平均値）</t>
    <phoneticPr fontId="6"/>
  </si>
  <si>
    <t>L（2）</t>
    <phoneticPr fontId="6"/>
  </si>
  <si>
    <t>② 最適航路選定システムを導入した場合の省エネ効果</t>
    <phoneticPr fontId="6"/>
  </si>
  <si>
    <t>６．最適航路選定システムによる省エネ効果（1年間における多くのシミュレーション結果の平均値）</t>
    <rPh sb="2" eb="6">
      <t>サイテキコウロ</t>
    </rPh>
    <rPh sb="6" eb="8">
      <t>センテイ</t>
    </rPh>
    <rPh sb="15" eb="16">
      <t>ショウ</t>
    </rPh>
    <rPh sb="18" eb="20">
      <t>コウカ</t>
    </rPh>
    <rPh sb="22" eb="24">
      <t>ネンカン</t>
    </rPh>
    <rPh sb="28" eb="29">
      <t>オオ</t>
    </rPh>
    <rPh sb="39" eb="41">
      <t>ケッカ</t>
    </rPh>
    <rPh sb="42" eb="45">
      <t>ヘイキンチ</t>
    </rPh>
    <phoneticPr fontId="2"/>
  </si>
  <si>
    <t>５．航行時や曳網時で減速機を切り替えることで、省エネを支援する機器による省エネ（往復航行時は舶用3乗で試算）</t>
    <rPh sb="36" eb="37">
      <t>ショウ</t>
    </rPh>
    <rPh sb="40" eb="42">
      <t>オウフク</t>
    </rPh>
    <rPh sb="42" eb="44">
      <t>コウコウ</t>
    </rPh>
    <rPh sb="44" eb="45">
      <t>ジ</t>
    </rPh>
    <phoneticPr fontId="2"/>
  </si>
  <si>
    <t>４．増速することで主機関を効率的な回転数まで下げて運転することで省エネを支援する機器による省エネ（往復航行時は舶用3乗で試算）</t>
    <rPh sb="49" eb="51">
      <t>オウフク</t>
    </rPh>
    <rPh sb="51" eb="53">
      <t>コウコウ</t>
    </rPh>
    <rPh sb="53" eb="54">
      <t>ジ</t>
    </rPh>
    <phoneticPr fontId="2"/>
  </si>
  <si>
    <t>機器2</t>
    <phoneticPr fontId="2"/>
  </si>
  <si>
    <t>機器3</t>
    <rPh sb="0" eb="2">
      <t>キキ</t>
    </rPh>
    <phoneticPr fontId="2"/>
  </si>
  <si>
    <t>機器4</t>
    <rPh sb="0" eb="2">
      <t>キキ</t>
    </rPh>
    <phoneticPr fontId="2"/>
  </si>
  <si>
    <t>2段減速機を導入した場合の省エネ効果</t>
    <rPh sb="1" eb="5">
      <t>ダンゲンソクキ</t>
    </rPh>
    <phoneticPr fontId="6"/>
  </si>
  <si>
    <t>機器1</t>
    <phoneticPr fontId="2"/>
  </si>
  <si>
    <t>　＝{ (1）―（2）}/（1）×100 %　</t>
    <phoneticPr fontId="6"/>
  </si>
  <si>
    <t>※従来の燃料消費量の平均値を（1）、導入後の燃料消費量の平均値を（2）とする。</t>
    <rPh sb="1" eb="3">
      <t>ジュウライ</t>
    </rPh>
    <rPh sb="4" eb="9">
      <t>ネンリョウショウヒリョウ</t>
    </rPh>
    <rPh sb="10" eb="13">
      <t>ヘイキンチ</t>
    </rPh>
    <rPh sb="18" eb="21">
      <t>ドウニュウゴ</t>
    </rPh>
    <rPh sb="22" eb="26">
      <t>ネンリョウショウヒ</t>
    </rPh>
    <rPh sb="26" eb="27">
      <t>リョウ</t>
    </rPh>
    <rPh sb="28" eb="31">
      <t>ヘイキンチ</t>
    </rPh>
    <phoneticPr fontId="6"/>
  </si>
  <si>
    <t>ALPS事業継続基金事業の申請にあたり本紙を提出します。本紙の内容に相違はありません。</t>
    <phoneticPr fontId="2"/>
  </si>
  <si>
    <t>被代替機関</t>
    <rPh sb="0" eb="1">
      <t>ヒ</t>
    </rPh>
    <rPh sb="1" eb="3">
      <t>ダイタイ</t>
    </rPh>
    <rPh sb="3" eb="5">
      <t>キカン</t>
    </rPh>
    <phoneticPr fontId="4"/>
  </si>
  <si>
    <t>導入機関</t>
    <rPh sb="0" eb="2">
      <t>ドウニュウ</t>
    </rPh>
    <rPh sb="2" eb="4">
      <t>キカン</t>
    </rPh>
    <phoneticPr fontId="4"/>
  </si>
  <si>
    <t>②リスト番号　
※１</t>
    <rPh sb="4" eb="6">
      <t>バンゴウ</t>
    </rPh>
    <phoneticPr fontId="4"/>
  </si>
  <si>
    <t>⑤4モード
　燃料消費率
　(g/kWh)  ※２</t>
    <rPh sb="7" eb="9">
      <t>ネンリョウ</t>
    </rPh>
    <rPh sb="9" eb="11">
      <t>ショウヒ</t>
    </rPh>
    <rPh sb="11" eb="12">
      <t>リツ</t>
    </rPh>
    <phoneticPr fontId="4"/>
  </si>
  <si>
    <t>⑥燃料消費量(L/h)　
※３
④×⑤÷0.84÷1000</t>
    <rPh sb="1" eb="3">
      <t>ネンリョウ</t>
    </rPh>
    <rPh sb="3" eb="6">
      <t>ショウヒリョウ</t>
    </rPh>
    <phoneticPr fontId="4"/>
  </si>
  <si>
    <t>※２　4モード燃料消費率は、被代替機関・代替機関燃料消費率一覧表に記載された数字を記載。</t>
    <rPh sb="7" eb="9">
      <t>ネンリョウ</t>
    </rPh>
    <rPh sb="9" eb="11">
      <t>ショウヒ</t>
    </rPh>
    <rPh sb="11" eb="12">
      <t>リツ</t>
    </rPh>
    <rPh sb="18" eb="19">
      <t>カン</t>
    </rPh>
    <rPh sb="23" eb="24">
      <t>カン</t>
    </rPh>
    <rPh sb="33" eb="35">
      <t>キサイ</t>
    </rPh>
    <rPh sb="38" eb="40">
      <t>スウジ</t>
    </rPh>
    <rPh sb="41" eb="43">
      <t>キサイ</t>
    </rPh>
    <phoneticPr fontId="4"/>
  </si>
  <si>
    <t>※３　導入前後の燃料消費量は、④連続出力（kW）×⑤4モード燃料消費率（g/kWh）÷0.84÷1000により算出。</t>
    <rPh sb="3" eb="5">
      <t>ドウニュウ</t>
    </rPh>
    <rPh sb="5" eb="7">
      <t>ゼンゴ</t>
    </rPh>
    <rPh sb="8" eb="10">
      <t>ネンリョウ</t>
    </rPh>
    <rPh sb="10" eb="13">
      <t>ショウヒリョウ</t>
    </rPh>
    <rPh sb="16" eb="18">
      <t>レンゾク</t>
    </rPh>
    <rPh sb="18" eb="20">
      <t>シュツリョク</t>
    </rPh>
    <rPh sb="30" eb="32">
      <t>ネンリョウ</t>
    </rPh>
    <rPh sb="32" eb="34">
      <t>ショウヒ</t>
    </rPh>
    <rPh sb="34" eb="35">
      <t>リツ</t>
    </rPh>
    <phoneticPr fontId="4"/>
  </si>
  <si>
    <t>※５　一覧表NO.は被代替機関・代替機関燃料消費率の一覧表NO.を記載すること</t>
    <rPh sb="3" eb="5">
      <t>イチラン</t>
    </rPh>
    <rPh sb="5" eb="6">
      <t>ヒョウ</t>
    </rPh>
    <rPh sb="10" eb="13">
      <t>ヒダイタイ</t>
    </rPh>
    <rPh sb="13" eb="14">
      <t>キ</t>
    </rPh>
    <rPh sb="14" eb="15">
      <t>カン</t>
    </rPh>
    <rPh sb="16" eb="18">
      <t>ダイタイ</t>
    </rPh>
    <rPh sb="18" eb="20">
      <t>キカン</t>
    </rPh>
    <rPh sb="20" eb="22">
      <t>ネンリョウ</t>
    </rPh>
    <rPh sb="22" eb="24">
      <t>ショウヒ</t>
    </rPh>
    <rPh sb="24" eb="25">
      <t>リツ</t>
    </rPh>
    <rPh sb="26" eb="28">
      <t>イチラン</t>
    </rPh>
    <rPh sb="28" eb="29">
      <t>ヒョウ</t>
    </rPh>
    <rPh sb="33" eb="35">
      <t>キサイ</t>
    </rPh>
    <phoneticPr fontId="4"/>
  </si>
  <si>
    <t>※１　水産庁事業の「省エネ機器設備リスト」を指す（http://www.systemkyokai.or.jp/osirase/syouenekikidounyuusuisinn/Energy_saving_equipment_list.pdf）。</t>
    <rPh sb="3" eb="6">
      <t>スイサンチョウ</t>
    </rPh>
    <rPh sb="6" eb="8">
      <t>ジギョウ</t>
    </rPh>
    <rPh sb="10" eb="11">
      <t>ショウ</t>
    </rPh>
    <rPh sb="13" eb="15">
      <t>キキ</t>
    </rPh>
    <rPh sb="15" eb="17">
      <t>セツビ</t>
    </rPh>
    <rPh sb="22" eb="23">
      <t>サ</t>
    </rPh>
    <phoneticPr fontId="4"/>
  </si>
  <si>
    <t>※２　燃料消費量は、④連続出力（kW）×⑤連続出力時燃料消費率（（g/kw・h）÷0.74÷1000により算出。</t>
    <rPh sb="3" eb="5">
      <t>ネンリョウ</t>
    </rPh>
    <rPh sb="5" eb="8">
      <t>ショウヒリョウ</t>
    </rPh>
    <rPh sb="11" eb="13">
      <t>レンゾク</t>
    </rPh>
    <rPh sb="13" eb="15">
      <t>シュツリョク</t>
    </rPh>
    <rPh sb="21" eb="23">
      <t>レンゾク</t>
    </rPh>
    <rPh sb="23" eb="25">
      <t>シュツリョク</t>
    </rPh>
    <rPh sb="25" eb="26">
      <t>ジ</t>
    </rPh>
    <rPh sb="26" eb="28">
      <t>ネンリョウ</t>
    </rPh>
    <rPh sb="28" eb="30">
      <t>ショウヒ</t>
    </rPh>
    <rPh sb="30" eb="31">
      <t>リツ</t>
    </rPh>
    <phoneticPr fontId="4"/>
  </si>
  <si>
    <t>※４　船外機の性能データを添付すること</t>
    <rPh sb="3" eb="6">
      <t>センガイキ</t>
    </rPh>
    <phoneticPr fontId="4"/>
  </si>
  <si>
    <t>⑤連続出力時
　燃料消費率　(g/kWh) ※４</t>
    <rPh sb="1" eb="3">
      <t>レンゾク</t>
    </rPh>
    <rPh sb="3" eb="6">
      <t>シュツリョクジ</t>
    </rPh>
    <rPh sb="8" eb="10">
      <t>ネンリョウ</t>
    </rPh>
    <rPh sb="10" eb="13">
      <t>ショウヒリツ</t>
    </rPh>
    <phoneticPr fontId="4"/>
  </si>
  <si>
    <t>※上記数値の根拠資料（ヒアリングシート）を添付してください。</t>
    <rPh sb="1" eb="3">
      <t>ジョウキ</t>
    </rPh>
    <rPh sb="3" eb="5">
      <t>スウチ</t>
    </rPh>
    <rPh sb="6" eb="8">
      <t>コンキョ</t>
    </rPh>
    <rPh sb="8" eb="10">
      <t>シリョウ</t>
    </rPh>
    <rPh sb="21" eb="23">
      <t>テンプ</t>
    </rPh>
    <phoneticPr fontId="2"/>
  </si>
  <si>
    <t>船外機の省エネ効果</t>
    <rPh sb="0" eb="3">
      <t>センガイキ</t>
    </rPh>
    <rPh sb="4" eb="5">
      <t>ショウ</t>
    </rPh>
    <rPh sb="7" eb="9">
      <t>コウカ</t>
    </rPh>
    <phoneticPr fontId="4"/>
  </si>
  <si>
    <t>※往路・復路の燃料消費量のシミュレーション結果の根拠資料を添付してください。</t>
    <rPh sb="1" eb="3">
      <t>オウロ</t>
    </rPh>
    <rPh sb="4" eb="6">
      <t>フクロ</t>
    </rPh>
    <rPh sb="7" eb="9">
      <t>ネンリョウ</t>
    </rPh>
    <rPh sb="9" eb="12">
      <t>ショウヒリョウ</t>
    </rPh>
    <rPh sb="21" eb="23">
      <t>ケッカ</t>
    </rPh>
    <rPh sb="24" eb="26">
      <t>コンキョ</t>
    </rPh>
    <rPh sb="26" eb="28">
      <t>シリョウ</t>
    </rPh>
    <rPh sb="29" eb="31">
      <t>テンプ</t>
    </rPh>
    <phoneticPr fontId="2"/>
  </si>
  <si>
    <t>②リスト番号
※１</t>
    <phoneticPr fontId="4"/>
  </si>
  <si>
    <t>製品の名称・プロペラ主要目（翼数/直径/ピッチ/展開面積比/軸径/ボス下端径など）：</t>
    <rPh sb="0" eb="2">
      <t>セイヒン</t>
    </rPh>
    <rPh sb="3" eb="5">
      <t>メイショウ</t>
    </rPh>
    <rPh sb="10" eb="12">
      <t>シュヨウ</t>
    </rPh>
    <rPh sb="12" eb="13">
      <t>モク</t>
    </rPh>
    <rPh sb="14" eb="15">
      <t>ヨク</t>
    </rPh>
    <rPh sb="15" eb="16">
      <t>スウ</t>
    </rPh>
    <rPh sb="17" eb="19">
      <t>チョッケイ</t>
    </rPh>
    <rPh sb="24" eb="26">
      <t>テンカイ</t>
    </rPh>
    <rPh sb="26" eb="28">
      <t>メンセキ</t>
    </rPh>
    <rPh sb="28" eb="29">
      <t>ヒ</t>
    </rPh>
    <rPh sb="30" eb="32">
      <t>ジクケイ</t>
    </rPh>
    <rPh sb="35" eb="37">
      <t>カタン</t>
    </rPh>
    <rPh sb="37" eb="38">
      <t>ケイ</t>
    </rPh>
    <phoneticPr fontId="2"/>
  </si>
  <si>
    <t>製品の主要目（翼数/直径/ピッチ/展開面積比など）：</t>
    <rPh sb="0" eb="2">
      <t>セイヒン</t>
    </rPh>
    <rPh sb="3" eb="6">
      <t>シュヨウモク</t>
    </rPh>
    <rPh sb="7" eb="9">
      <t>ヨクスウ</t>
    </rPh>
    <rPh sb="10" eb="12">
      <t>チョッケイ</t>
    </rPh>
    <rPh sb="17" eb="19">
      <t>テンカイ</t>
    </rPh>
    <rPh sb="19" eb="22">
      <t>メンセキヒ</t>
    </rPh>
    <phoneticPr fontId="6"/>
  </si>
  <si>
    <t>船内機（船内外機）の省エネ効果</t>
    <rPh sb="4" eb="5">
      <t>フネ</t>
    </rPh>
    <rPh sb="5" eb="7">
      <t>ナイガイ</t>
    </rPh>
    <rPh sb="7" eb="8">
      <t>キ</t>
    </rPh>
    <rPh sb="10" eb="11">
      <t>ショウ</t>
    </rPh>
    <rPh sb="13" eb="15">
      <t>コウカ</t>
    </rPh>
    <phoneticPr fontId="4"/>
  </si>
  <si>
    <t>【省エネ様式２】</t>
    <phoneticPr fontId="2"/>
  </si>
  <si>
    <t>（補足資料）【省エネ様式４－１】</t>
    <rPh sb="1" eb="3">
      <t>ホソク</t>
    </rPh>
    <rPh sb="3" eb="5">
      <t>シリョウ</t>
    </rPh>
    <phoneticPr fontId="2"/>
  </si>
  <si>
    <t>（補足資料）【省エネ様式４－２】</t>
    <rPh sb="1" eb="3">
      <t>ホソク</t>
    </rPh>
    <rPh sb="3" eb="5">
      <t>シリョウ</t>
    </rPh>
    <phoneticPr fontId="2"/>
  </si>
  <si>
    <t>（補足資料）【省エネ様式５－１】</t>
    <rPh sb="1" eb="3">
      <t>ホソク</t>
    </rPh>
    <rPh sb="3" eb="5">
      <t>シリョウ</t>
    </rPh>
    <phoneticPr fontId="2"/>
  </si>
  <si>
    <t>（補足資料）【省エネ様式５－２、３】</t>
    <rPh sb="1" eb="3">
      <t>ホソク</t>
    </rPh>
    <rPh sb="3" eb="5">
      <t>シリョウ</t>
    </rPh>
    <phoneticPr fontId="2"/>
  </si>
  <si>
    <t>（補足資料）【省エネ様式５－４】</t>
    <rPh sb="1" eb="3">
      <t>ホソク</t>
    </rPh>
    <rPh sb="3" eb="5">
      <t>シリョウ</t>
    </rPh>
    <phoneticPr fontId="2"/>
  </si>
  <si>
    <t>（補足資料）【省エネ様式５－５】</t>
    <rPh sb="1" eb="3">
      <t>ホソク</t>
    </rPh>
    <rPh sb="3" eb="5">
      <t>シリョウ</t>
    </rPh>
    <phoneticPr fontId="6"/>
  </si>
  <si>
    <t>（補足資料）【省エネ様式５－６】</t>
    <rPh sb="1" eb="3">
      <t>ホソク</t>
    </rPh>
    <rPh sb="3" eb="5">
      <t>シリョウ</t>
    </rPh>
    <phoneticPr fontId="2"/>
  </si>
  <si>
    <t>ALPS基金事業</t>
    <phoneticPr fontId="2"/>
  </si>
  <si>
    <t>連続出力：○○kW</t>
    <rPh sb="0" eb="4">
      <t>レンゾクシュツリョク</t>
    </rPh>
    <phoneticPr fontId="2"/>
  </si>
  <si>
    <t>令和○年○○月○○日</t>
    <phoneticPr fontId="2"/>
  </si>
  <si>
    <t>導入前</t>
    <rPh sb="0" eb="3">
      <t>ドウニュウマエ</t>
    </rPh>
    <phoneticPr fontId="2"/>
  </si>
  <si>
    <t>導入後</t>
    <rPh sb="0" eb="3">
      <t>ドウニュウゴ</t>
    </rPh>
    <phoneticPr fontId="2"/>
  </si>
  <si>
    <t>自動計算</t>
    <rPh sb="0" eb="2">
      <t>ジドウ</t>
    </rPh>
    <rPh sb="2" eb="4">
      <t>ケイサン</t>
    </rPh>
    <phoneticPr fontId="2"/>
  </si>
  <si>
    <t>導入機関</t>
    <phoneticPr fontId="2"/>
  </si>
  <si>
    <t>省エネに資する機器</t>
    <rPh sb="0" eb="1">
      <t>ショウ</t>
    </rPh>
    <rPh sb="4" eb="5">
      <t>シ</t>
    </rPh>
    <rPh sb="7" eb="9">
      <t>キキ</t>
    </rPh>
    <phoneticPr fontId="2"/>
  </si>
  <si>
    <t>漁船用エンジン</t>
    <rPh sb="0" eb="3">
      <t>ギョセンヨウ</t>
    </rPh>
    <phoneticPr fontId="2"/>
  </si>
  <si>
    <t>削減率計
※3</t>
    <rPh sb="0" eb="3">
      <t>サクゲンリツ</t>
    </rPh>
    <rPh sb="3" eb="4">
      <t>ケイ</t>
    </rPh>
    <phoneticPr fontId="2"/>
  </si>
  <si>
    <t>削減率
※2</t>
    <rPh sb="0" eb="3">
      <t>サクゲンリツ</t>
    </rPh>
    <phoneticPr fontId="2"/>
  </si>
  <si>
    <t>※2　補足資料（省エネ様式４－１～５－６）で算出した省エネ効果を転記すること。少数第１位まで記載（第２位を四捨五入）。</t>
    <rPh sb="3" eb="7">
      <t>ホソクシリョウ</t>
    </rPh>
    <rPh sb="8" eb="9">
      <t>ショウ</t>
    </rPh>
    <rPh sb="11" eb="13">
      <t>ヨウシキ</t>
    </rPh>
    <rPh sb="22" eb="24">
      <t>サンシュツ</t>
    </rPh>
    <rPh sb="26" eb="27">
      <t>ショウ</t>
    </rPh>
    <rPh sb="29" eb="31">
      <t>コウカ</t>
    </rPh>
    <rPh sb="32" eb="34">
      <t>テンキ</t>
    </rPh>
    <phoneticPr fontId="2"/>
  </si>
  <si>
    <t>⑦燃料消費量(L/h)
合計</t>
    <rPh sb="12" eb="14">
      <t>ゴウケイ</t>
    </rPh>
    <phoneticPr fontId="2"/>
  </si>
  <si>
    <t>⑧省エネルギー効果（％）※４</t>
    <rPh sb="1" eb="2">
      <t>ショウ</t>
    </rPh>
    <rPh sb="7" eb="9">
      <t>コウカ</t>
    </rPh>
    <phoneticPr fontId="4"/>
  </si>
  <si>
    <t>⑨一覧表NO.
　※５</t>
    <rPh sb="1" eb="3">
      <t>イチラン</t>
    </rPh>
    <rPh sb="3" eb="4">
      <t>ヒョウ</t>
    </rPh>
    <phoneticPr fontId="4"/>
  </si>
  <si>
    <t>※４　省エネルギー効果（％）＝（（導入前－導入後）÷導入前）。</t>
    <rPh sb="17" eb="20">
      <t>ドウニュウマエ</t>
    </rPh>
    <rPh sb="21" eb="24">
      <t>ドウニュウゴ</t>
    </rPh>
    <rPh sb="26" eb="29">
      <t>ドウニュウマエ</t>
    </rPh>
    <phoneticPr fontId="4"/>
  </si>
  <si>
    <t>⑧省エネルギー効果（％） ※３</t>
    <rPh sb="1" eb="2">
      <t>ショウ</t>
    </rPh>
    <rPh sb="7" eb="9">
      <t>コウカ</t>
    </rPh>
    <phoneticPr fontId="4"/>
  </si>
  <si>
    <t>※３　省エネルギー効果（％）＝（（導入前－導入後）÷導入前）</t>
    <rPh sb="17" eb="20">
      <t>ドウニュウマエ</t>
    </rPh>
    <rPh sb="21" eb="24">
      <t>ドウニュウゴ</t>
    </rPh>
    <rPh sb="26" eb="29">
      <t>ドウニュウマエ</t>
    </rPh>
    <phoneticPr fontId="4"/>
  </si>
  <si>
    <t>・上記の表中の燃料消費量を含め、不明な点などはメーカーまたは販売店にお問い合わせください。</t>
    <rPh sb="1" eb="3">
      <t>ジョウキ</t>
    </rPh>
    <rPh sb="4" eb="6">
      <t>ヒョウチュウ</t>
    </rPh>
    <rPh sb="7" eb="9">
      <t>ネンリョウ</t>
    </rPh>
    <rPh sb="9" eb="12">
      <t>ショウヒリョウ</t>
    </rPh>
    <rPh sb="13" eb="14">
      <t>フク</t>
    </rPh>
    <rPh sb="16" eb="18">
      <t>フメイ</t>
    </rPh>
    <rPh sb="19" eb="20">
      <t>テン</t>
    </rPh>
    <rPh sb="30" eb="33">
      <t>ハンバイテン</t>
    </rPh>
    <rPh sb="35" eb="36">
      <t>ト</t>
    </rPh>
    <rPh sb="37" eb="38">
      <t>ア</t>
    </rPh>
    <phoneticPr fontId="4"/>
  </si>
  <si>
    <t>○○株式会社</t>
    <phoneticPr fontId="2"/>
  </si>
  <si>
    <t>※3　削減率計=｛1-(1-機関1の削減率)×(1-機器1の削減率)｝×100で計算すること（加算しない）。少数第１位まで記載（第２位を四捨五入）。</t>
    <rPh sb="3" eb="5">
      <t>サクゲン</t>
    </rPh>
    <rPh sb="5" eb="6">
      <t>リツ</t>
    </rPh>
    <rPh sb="6" eb="7">
      <t>ケイ</t>
    </rPh>
    <rPh sb="14" eb="16">
      <t>キカン</t>
    </rPh>
    <rPh sb="18" eb="20">
      <t>サクゲン</t>
    </rPh>
    <rPh sb="20" eb="21">
      <t>リツ</t>
    </rPh>
    <rPh sb="26" eb="28">
      <t>キキ</t>
    </rPh>
    <rPh sb="30" eb="32">
      <t>サクゲン</t>
    </rPh>
    <rPh sb="32" eb="33">
      <t>リツ</t>
    </rPh>
    <rPh sb="40" eb="42">
      <t>ケイサン</t>
    </rPh>
    <rPh sb="47" eb="49">
      <t>カサン</t>
    </rPh>
    <phoneticPr fontId="2"/>
  </si>
  <si>
    <t>仕様性能証明書　（漁船用エンジン及び省エネに資する機器）</t>
    <rPh sb="9" eb="12">
      <t>ギョセンヨウ</t>
    </rPh>
    <rPh sb="16" eb="17">
      <t>オヨ</t>
    </rPh>
    <rPh sb="18" eb="19">
      <t>ショウ</t>
    </rPh>
    <rPh sb="22" eb="23">
      <t>シ</t>
    </rPh>
    <rPh sb="25" eb="27">
      <t>キキ</t>
    </rPh>
    <phoneticPr fontId="2"/>
  </si>
  <si>
    <t>機器名称（型式）</t>
    <phoneticPr fontId="2"/>
  </si>
  <si>
    <t>※1　エンジンを複数掛けとしている場合は、既設機器（入替しない機器）を含めて省エネルギー効果を算出すること（３基掛け以上の場合は行を追加）。</t>
    <rPh sb="55" eb="56">
      <t>キ</t>
    </rPh>
    <phoneticPr fontId="2"/>
  </si>
  <si>
    <t xml:space="preserve">
</t>
    <phoneticPr fontId="2"/>
  </si>
  <si>
    <r>
      <t xml:space="preserve">既設機器　※1
</t>
    </r>
    <r>
      <rPr>
        <sz val="9"/>
        <rFont val="BIZ UDPゴシック"/>
        <family val="3"/>
        <charset val="128"/>
      </rPr>
      <t>（2基掛けのみ記載）</t>
    </r>
    <rPh sb="0" eb="4">
      <t>キセツキキ</t>
    </rPh>
    <rPh sb="10" eb="11">
      <t>キ</t>
    </rPh>
    <rPh sb="11" eb="12">
      <t>ガ</t>
    </rPh>
    <rPh sb="15" eb="17">
      <t>キサイ</t>
    </rPh>
    <phoneticPr fontId="2"/>
  </si>
  <si>
    <t>・○○丸
・○○　○○</t>
    <phoneticPr fontId="2"/>
  </si>
  <si>
    <t>※６　エンジンを複数掛けとしている場合は、既設機器（入替しない機器）を含めて省エネルギー効果を算出すること（３基掛け以上の場合は行を追加）</t>
    <rPh sb="8" eb="11">
      <t>フクスウガ</t>
    </rPh>
    <rPh sb="17" eb="19">
      <t>バアイ</t>
    </rPh>
    <rPh sb="21" eb="25">
      <t>キセツキキ</t>
    </rPh>
    <rPh sb="26" eb="28">
      <t>イレカエ</t>
    </rPh>
    <rPh sb="31" eb="33">
      <t>キキ</t>
    </rPh>
    <rPh sb="35" eb="36">
      <t>フク</t>
    </rPh>
    <rPh sb="38" eb="39">
      <t>ショウ</t>
    </rPh>
    <rPh sb="44" eb="46">
      <t>コウカ</t>
    </rPh>
    <rPh sb="47" eb="49">
      <t>サンシュツ</t>
    </rPh>
    <rPh sb="55" eb="56">
      <t>キ</t>
    </rPh>
    <rPh sb="56" eb="57">
      <t>ガ</t>
    </rPh>
    <rPh sb="58" eb="60">
      <t>イジョウ</t>
    </rPh>
    <rPh sb="61" eb="63">
      <t>バアイ</t>
    </rPh>
    <rPh sb="64" eb="65">
      <t>ギョウ</t>
    </rPh>
    <rPh sb="66" eb="68">
      <t>ツイカ</t>
    </rPh>
    <phoneticPr fontId="4"/>
  </si>
  <si>
    <t>※５　エンジンを複数掛けとしている場合は、既設機器（入替しない機器）を含めて省エネルギー効果を算出すること（３基掛け以上の場合は行を追加）</t>
    <rPh sb="55" eb="56">
      <t>キ</t>
    </rPh>
    <phoneticPr fontId="4"/>
  </si>
  <si>
    <r>
      <t>⑥燃料消費量(L/h) 
※２
④</t>
    </r>
    <r>
      <rPr>
        <sz val="11"/>
        <rFont val="BIZ UDPゴシック"/>
        <family val="3"/>
        <charset val="128"/>
      </rPr>
      <t>×⑤÷0.74÷1000</t>
    </r>
    <rPh sb="1" eb="3">
      <t>ネンリョウ</t>
    </rPh>
    <rPh sb="3" eb="6">
      <t>ショウヒリョウ</t>
    </rPh>
    <phoneticPr fontId="4"/>
  </si>
  <si>
    <r>
      <t xml:space="preserve">既設機器※５
</t>
    </r>
    <r>
      <rPr>
        <sz val="9"/>
        <rFont val="BIZ UDPゴシック"/>
        <family val="3"/>
        <charset val="128"/>
      </rPr>
      <t>（2基掛けのみ記載）</t>
    </r>
    <rPh sb="0" eb="4">
      <t>キセツキキ</t>
    </rPh>
    <rPh sb="9" eb="10">
      <t>キ</t>
    </rPh>
    <rPh sb="10" eb="11">
      <t>ガ</t>
    </rPh>
    <rPh sb="14" eb="16">
      <t>キサイ</t>
    </rPh>
    <phoneticPr fontId="2"/>
  </si>
  <si>
    <r>
      <t>令和</t>
    </r>
    <r>
      <rPr>
        <b/>
        <sz val="11"/>
        <rFont val="BIZ UDPゴシック"/>
        <family val="3"/>
        <charset val="128"/>
      </rPr>
      <t>○</t>
    </r>
    <r>
      <rPr>
        <sz val="11"/>
        <rFont val="BIZ UDPゴシック"/>
        <family val="3"/>
        <charset val="128"/>
      </rPr>
      <t>年</t>
    </r>
    <r>
      <rPr>
        <b/>
        <sz val="11"/>
        <rFont val="BIZ UDPゴシック"/>
        <family val="3"/>
        <charset val="128"/>
      </rPr>
      <t>○○</t>
    </r>
    <r>
      <rPr>
        <sz val="11"/>
        <rFont val="BIZ UDPゴシック"/>
        <family val="3"/>
        <charset val="128"/>
      </rPr>
      <t>月</t>
    </r>
    <r>
      <rPr>
        <b/>
        <sz val="11"/>
        <rFont val="BIZ UDPゴシック"/>
        <family val="3"/>
        <charset val="128"/>
      </rPr>
      <t>○○</t>
    </r>
    <r>
      <rPr>
        <sz val="11"/>
        <rFont val="BIZ UDPゴシック"/>
        <family val="3"/>
        <charset val="128"/>
      </rPr>
      <t>日</t>
    </r>
    <rPh sb="0" eb="2">
      <t>レイワ</t>
    </rPh>
    <rPh sb="3" eb="4">
      <t>ネン</t>
    </rPh>
    <rPh sb="6" eb="7">
      <t>ガツ</t>
    </rPh>
    <rPh sb="9" eb="10">
      <t>ニチ</t>
    </rPh>
    <phoneticPr fontId="4"/>
  </si>
  <si>
    <r>
      <t xml:space="preserve">既設機器※６
</t>
    </r>
    <r>
      <rPr>
        <sz val="9"/>
        <rFont val="BIZ UDPゴシック"/>
        <family val="3"/>
        <charset val="128"/>
      </rPr>
      <t>（2基掛けのみ記載）</t>
    </r>
    <rPh sb="0" eb="4">
      <t>キセツキキ</t>
    </rPh>
    <rPh sb="9" eb="10">
      <t>キ</t>
    </rPh>
    <rPh sb="10" eb="11">
      <t>ガ</t>
    </rPh>
    <rPh sb="14" eb="16">
      <t>キサイ</t>
    </rPh>
    <phoneticPr fontId="2"/>
  </si>
  <si>
    <r>
      <rPr>
        <sz val="11"/>
        <rFont val="BIZ UDPゴシック"/>
        <family val="3"/>
        <charset val="128"/>
      </rPr>
      <t>事業実施者</t>
    </r>
    <r>
      <rPr>
        <b/>
        <sz val="11"/>
        <rFont val="BIZ UDPゴシック"/>
        <family val="3"/>
        <charset val="128"/>
      </rPr>
      <t>　○○　○○</t>
    </r>
    <rPh sb="0" eb="2">
      <t>ジギョウ</t>
    </rPh>
    <rPh sb="2" eb="4">
      <t>ジッシ</t>
    </rPh>
    <rPh sb="4" eb="5">
      <t>シャ</t>
    </rPh>
    <phoneticPr fontId="4"/>
  </si>
  <si>
    <r>
      <rPr>
        <sz val="11"/>
        <rFont val="游ゴシック"/>
        <family val="3"/>
        <charset val="128"/>
        <scheme val="minor"/>
      </rPr>
      <t>　　　　令和</t>
    </r>
    <r>
      <rPr>
        <b/>
        <sz val="11"/>
        <rFont val="游ゴシック"/>
        <family val="3"/>
        <charset val="128"/>
        <scheme val="minor"/>
      </rPr>
      <t>○</t>
    </r>
    <r>
      <rPr>
        <sz val="11"/>
        <rFont val="游ゴシック"/>
        <family val="3"/>
        <charset val="128"/>
        <scheme val="minor"/>
      </rPr>
      <t>年</t>
    </r>
    <r>
      <rPr>
        <b/>
        <sz val="11"/>
        <rFont val="游ゴシック"/>
        <family val="3"/>
        <charset val="128"/>
        <scheme val="minor"/>
      </rPr>
      <t>○○</t>
    </r>
    <r>
      <rPr>
        <sz val="11"/>
        <rFont val="游ゴシック"/>
        <family val="3"/>
        <charset val="128"/>
        <scheme val="minor"/>
      </rPr>
      <t>月</t>
    </r>
    <r>
      <rPr>
        <b/>
        <sz val="11"/>
        <rFont val="游ゴシック"/>
        <family val="3"/>
        <charset val="128"/>
        <scheme val="minor"/>
      </rPr>
      <t>○○</t>
    </r>
    <r>
      <rPr>
        <sz val="11"/>
        <rFont val="游ゴシック"/>
        <family val="3"/>
        <charset val="128"/>
        <scheme val="minor"/>
      </rPr>
      <t>日</t>
    </r>
    <r>
      <rPr>
        <b/>
        <sz val="11"/>
        <rFont val="游ゴシック"/>
        <family val="3"/>
        <charset val="128"/>
        <scheme val="minor"/>
      </rPr>
      <t>　　　　　</t>
    </r>
    <r>
      <rPr>
        <sz val="11"/>
        <rFont val="游ゴシック"/>
        <family val="3"/>
        <charset val="128"/>
        <scheme val="minor"/>
      </rPr>
      <t>　　作成者</t>
    </r>
    <r>
      <rPr>
        <b/>
        <sz val="11"/>
        <rFont val="游ゴシック"/>
        <family val="3"/>
        <charset val="128"/>
        <scheme val="minor"/>
      </rPr>
      <t>　○○株式会社</t>
    </r>
    <rPh sb="4" eb="6">
      <t>レイワ</t>
    </rPh>
    <rPh sb="7" eb="8">
      <t>ネン</t>
    </rPh>
    <rPh sb="10" eb="11">
      <t>ガツ</t>
    </rPh>
    <rPh sb="13" eb="14">
      <t>ニチ</t>
    </rPh>
    <rPh sb="21" eb="24">
      <t>サクセイシャ</t>
    </rPh>
    <phoneticPr fontId="2"/>
  </si>
  <si>
    <r>
      <t>■見える化装置を導入して、機関回転数</t>
    </r>
    <r>
      <rPr>
        <b/>
        <u/>
        <sz val="11"/>
        <rFont val="BIZ UDPゴシック"/>
        <family val="3"/>
        <charset val="128"/>
      </rPr>
      <t>　　　　　</t>
    </r>
    <r>
      <rPr>
        <b/>
        <sz val="11"/>
        <rFont val="BIZ UDPゴシック"/>
        <family val="3"/>
        <charset val="128"/>
      </rPr>
      <t>回転で航行する。</t>
    </r>
    <rPh sb="1" eb="2">
      <t>ミ</t>
    </rPh>
    <rPh sb="4" eb="5">
      <t>カ</t>
    </rPh>
    <rPh sb="5" eb="7">
      <t>ソウチ</t>
    </rPh>
    <rPh sb="8" eb="10">
      <t>ドウニュウ</t>
    </rPh>
    <rPh sb="13" eb="15">
      <t>キカン</t>
    </rPh>
    <rPh sb="15" eb="17">
      <t>カイテン</t>
    </rPh>
    <rPh sb="17" eb="18">
      <t>スウ</t>
    </rPh>
    <rPh sb="23" eb="25">
      <t>カイテン</t>
    </rPh>
    <rPh sb="26" eb="28">
      <t>コウコウ</t>
    </rPh>
    <phoneticPr fontId="2"/>
  </si>
  <si>
    <t>機器概要</t>
    <phoneticPr fontId="2"/>
  </si>
  <si>
    <r>
      <t>■増速機を導入することで、操業時の機関回転数</t>
    </r>
    <r>
      <rPr>
        <b/>
        <u/>
        <sz val="11"/>
        <color theme="1"/>
        <rFont val="BIZ UDPゴシック"/>
        <family val="3"/>
        <charset val="128"/>
      </rPr>
      <t>　</t>
    </r>
    <r>
      <rPr>
        <b/>
        <u/>
        <sz val="11"/>
        <rFont val="BIZ UDPゴシック"/>
        <family val="3"/>
        <charset val="128"/>
      </rPr>
      <t>　　　　</t>
    </r>
    <r>
      <rPr>
        <b/>
        <u/>
        <sz val="11"/>
        <color theme="1"/>
        <rFont val="BIZ UDPゴシック"/>
        <family val="3"/>
        <charset val="128"/>
      </rPr>
      <t>　</t>
    </r>
    <r>
      <rPr>
        <b/>
        <sz val="11"/>
        <color theme="1"/>
        <rFont val="BIZ UDPゴシック"/>
        <family val="3"/>
        <charset val="128"/>
      </rPr>
      <t>回転迄下げて使用回転を適正化</t>
    </r>
    <rPh sb="13" eb="15">
      <t>ソウギョウ</t>
    </rPh>
    <phoneticPr fontId="2"/>
  </si>
  <si>
    <r>
      <t>■2段減速機を導入することで、操業時の機関回転数</t>
    </r>
    <r>
      <rPr>
        <b/>
        <u/>
        <sz val="11"/>
        <color theme="1"/>
        <rFont val="BIZ UDPゴシック"/>
        <family val="3"/>
        <charset val="128"/>
      </rPr>
      <t>　　　　　　　</t>
    </r>
    <r>
      <rPr>
        <b/>
        <sz val="11"/>
        <color theme="1"/>
        <rFont val="BIZ UDPゴシック"/>
        <family val="3"/>
        <charset val="128"/>
      </rPr>
      <t>回転迄上げて過負荷状態を回避</t>
    </r>
    <rPh sb="15" eb="17">
      <t>ソウギョウ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</si>
</sst>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0%"/>
    <numFmt numFmtId="177" formatCode="0.0"/>
    <numFmt numFmtId="178" formatCode="#,###.00\ &quot;L/h&quot;\ "/>
    <numFmt numFmtId="179" formatCode="#,###.0\ &quot;kW&quot;\ "/>
  </numFmts>
  <fonts count="35"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6"/>
      <name val="ＭＳ 明朝"/>
      <family val="2"/>
      <charset val="128"/>
    </font>
    <font>
      <sz val="6"/>
      <name val="游ゴシック"/>
      <family val="3"/>
      <charset val="128"/>
      <scheme val="minor"/>
    </font>
    <font>
      <sz val="11"/>
      <color theme="1"/>
      <name val="游ゴシック"/>
      <family val="2"/>
      <scheme val="minor"/>
    </font>
    <font>
      <sz val="11"/>
      <color theme="1"/>
      <name val="ＭＳ 明朝"/>
      <family val="2"/>
      <charset val="128"/>
    </font>
    <font>
      <sz val="11"/>
      <name val="ＭＳ ゴシック"/>
      <family val="3"/>
      <charset val="128"/>
    </font>
    <font>
      <sz val="11"/>
      <name val="游ゴシック"/>
      <family val="2"/>
      <charset val="128"/>
      <scheme val="minor"/>
    </font>
    <font>
      <sz val="10"/>
      <name val="ＭＳ ゴシック"/>
      <family val="3"/>
      <charset val="128"/>
    </font>
    <font>
      <sz val="11"/>
      <name val="游ゴシック"/>
      <family val="3"/>
      <charset val="128"/>
      <scheme val="minor"/>
    </font>
    <font>
      <sz val="12"/>
      <name val="BIZ UDPゴシック"/>
      <family val="3"/>
      <charset val="128"/>
    </font>
    <font>
      <sz val="9"/>
      <name val="BIZ UDPゴシック"/>
      <family val="3"/>
      <charset val="128"/>
    </font>
    <font>
      <sz val="11"/>
      <name val="BIZ UDPゴシック"/>
      <family val="3"/>
      <charset val="128"/>
    </font>
    <font>
      <sz val="20"/>
      <name val="BIZ UDPゴシック"/>
      <family val="3"/>
      <charset val="128"/>
    </font>
    <font>
      <sz val="10"/>
      <name val="BIZ UDPゴシック"/>
      <family val="3"/>
      <charset val="128"/>
    </font>
    <font>
      <b/>
      <sz val="20"/>
      <name val="BIZ UDPゴシック"/>
      <family val="3"/>
      <charset val="128"/>
    </font>
    <font>
      <b/>
      <sz val="12"/>
      <name val="BIZ UDPゴシック"/>
      <family val="3"/>
      <charset val="128"/>
    </font>
    <font>
      <b/>
      <sz val="11"/>
      <name val="BIZ UDPゴシック"/>
      <family val="3"/>
      <charset val="128"/>
    </font>
    <font>
      <b/>
      <sz val="9"/>
      <name val="BIZ UDPゴシック"/>
      <family val="3"/>
      <charset val="128"/>
    </font>
    <font>
      <b/>
      <sz val="11"/>
      <name val="游ゴシック"/>
      <family val="3"/>
      <charset val="128"/>
      <scheme val="minor"/>
    </font>
    <font>
      <b/>
      <sz val="16"/>
      <name val="BIZ UDPゴシック"/>
      <family val="3"/>
      <charset val="128"/>
    </font>
    <font>
      <b/>
      <sz val="18"/>
      <name val="BIZ UDPゴシック"/>
      <family val="3"/>
      <charset val="128"/>
    </font>
    <font>
      <sz val="18"/>
      <color theme="0" tint="-0.249977111117893"/>
      <name val="BIZ UDPゴシック"/>
      <family val="3"/>
      <charset val="128"/>
    </font>
    <font>
      <sz val="11"/>
      <color theme="1"/>
      <name val="BIZ UDPゴシック"/>
      <family val="3"/>
      <charset val="128"/>
    </font>
    <font>
      <b/>
      <sz val="11"/>
      <color theme="1"/>
      <name val="BIZ UDPゴシック"/>
      <family val="3"/>
      <charset val="128"/>
    </font>
    <font>
      <sz val="11"/>
      <color rgb="FFFF0000"/>
      <name val="BIZ UDPゴシック"/>
      <family val="3"/>
      <charset val="128"/>
    </font>
    <font>
      <sz val="11"/>
      <color rgb="FFC00000"/>
      <name val="BIZ UDPゴシック"/>
      <family val="3"/>
      <charset val="128"/>
    </font>
    <font>
      <b/>
      <u/>
      <sz val="11"/>
      <name val="BIZ UDPゴシック"/>
      <family val="3"/>
      <charset val="128"/>
    </font>
    <font>
      <b/>
      <u/>
      <sz val="11"/>
      <color theme="1"/>
      <name val="BIZ UDPゴシック"/>
      <family val="3"/>
      <charset val="128"/>
    </font>
    <font>
      <sz val="18"/>
      <color theme="1" tint="0.499984740745262"/>
      <name val="BIZ UDPゴシック"/>
      <family val="3"/>
      <charset val="128"/>
    </font>
    <font>
      <sz val="10"/>
      <color theme="1"/>
      <name val="BIZ UDP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auto="1"/>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indexed="64"/>
      </bottom>
      <diagonal/>
    </border>
    <border>
      <left style="medium">
        <color indexed="64"/>
      </left>
      <right style="medium">
        <color indexed="64"/>
      </right>
      <top style="thin">
        <color auto="1"/>
      </top>
      <bottom/>
      <diagonal/>
    </border>
    <border>
      <left style="medium">
        <color indexed="64"/>
      </left>
      <right style="medium">
        <color indexed="64"/>
      </right>
      <top style="thin">
        <color auto="1"/>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s>
  <cellStyleXfs count="12">
    <xf numFmtId="0" fontId="0" fillId="0" borderId="0">
      <alignment vertical="center"/>
    </xf>
    <xf numFmtId="9" fontId="1" fillId="0" borderId="0" applyFont="0" applyFill="0" applyBorder="0" applyAlignment="0" applyProtection="0">
      <alignment vertical="center"/>
    </xf>
    <xf numFmtId="0" fontId="3" fillId="0" borderId="0">
      <alignment vertical="center"/>
    </xf>
    <xf numFmtId="0" fontId="5" fillId="0" borderId="0">
      <alignment vertical="center"/>
    </xf>
    <xf numFmtId="9" fontId="3"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8" fillId="0" borderId="0" applyFont="0" applyFill="0" applyBorder="0" applyAlignment="0" applyProtection="0">
      <alignment vertical="center"/>
    </xf>
    <xf numFmtId="6" fontId="9"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8" fillId="0" borderId="0" applyFont="0" applyFill="0" applyBorder="0" applyAlignment="0" applyProtection="0">
      <alignment vertical="center"/>
    </xf>
  </cellStyleXfs>
  <cellXfs count="249">
    <xf numFmtId="0" fontId="0" fillId="0" borderId="0" xfId="0">
      <alignment vertical="center"/>
    </xf>
    <xf numFmtId="0" fontId="11" fillId="0" borderId="0" xfId="0" applyFont="1">
      <alignment vertical="center"/>
    </xf>
    <xf numFmtId="0" fontId="10" fillId="0" borderId="0" xfId="0" applyFont="1">
      <alignment vertical="center"/>
    </xf>
    <xf numFmtId="0" fontId="12" fillId="0" borderId="0" xfId="0" applyFont="1">
      <alignment vertical="center"/>
    </xf>
    <xf numFmtId="0" fontId="14" fillId="3" borderId="1" xfId="2" applyFont="1" applyFill="1" applyBorder="1" applyAlignment="1">
      <alignment vertical="center" wrapText="1"/>
    </xf>
    <xf numFmtId="0" fontId="16" fillId="3" borderId="1" xfId="0" applyFont="1" applyFill="1" applyBorder="1" applyAlignment="1">
      <alignment horizontal="left" vertical="center" wrapText="1"/>
    </xf>
    <xf numFmtId="0" fontId="16" fillId="0" borderId="0" xfId="0" applyFont="1">
      <alignment vertical="center"/>
    </xf>
    <xf numFmtId="0" fontId="18" fillId="0" borderId="0" xfId="0" applyFont="1" applyAlignment="1">
      <alignment horizontal="left" vertical="center" indent="1"/>
    </xf>
    <xf numFmtId="0" fontId="17" fillId="0" borderId="0" xfId="0" applyFont="1">
      <alignment vertical="center"/>
    </xf>
    <xf numFmtId="0" fontId="19" fillId="0" borderId="0" xfId="0" applyFont="1" applyAlignment="1">
      <alignment horizontal="centerContinuous" vertical="center"/>
    </xf>
    <xf numFmtId="0" fontId="16" fillId="3" borderId="1" xfId="2" applyFont="1" applyFill="1" applyBorder="1" applyAlignment="1">
      <alignment horizontal="center" vertical="center" wrapText="1"/>
    </xf>
    <xf numFmtId="0" fontId="16" fillId="3" borderId="1" xfId="0" applyFont="1" applyFill="1" applyBorder="1" applyAlignment="1">
      <alignment horizontal="center" vertical="center" wrapText="1"/>
    </xf>
    <xf numFmtId="0" fontId="14" fillId="3" borderId="1" xfId="2" applyFont="1" applyFill="1" applyBorder="1">
      <alignment vertical="center"/>
    </xf>
    <xf numFmtId="0" fontId="21" fillId="0" borderId="1" xfId="0" applyFont="1" applyBorder="1" applyAlignment="1">
      <alignment horizontal="center" vertical="center" shrinkToFit="1"/>
    </xf>
    <xf numFmtId="0" fontId="21" fillId="0" borderId="1" xfId="0" applyFont="1" applyBorder="1" applyAlignment="1">
      <alignment horizontal="justify" vertical="center" wrapText="1"/>
    </xf>
    <xf numFmtId="0" fontId="21" fillId="4" borderId="1" xfId="0" applyFont="1" applyFill="1" applyBorder="1" applyAlignment="1">
      <alignment horizontal="center" vertical="center" shrinkToFit="1"/>
    </xf>
    <xf numFmtId="0" fontId="22" fillId="4" borderId="1" xfId="0" applyFont="1" applyFill="1" applyBorder="1" applyAlignment="1">
      <alignment horizontal="justify" vertical="center" wrapText="1"/>
    </xf>
    <xf numFmtId="176" fontId="21" fillId="0" borderId="1" xfId="1" applyNumberFormat="1" applyFont="1" applyBorder="1" applyAlignment="1">
      <alignment horizontal="right" vertical="center" shrinkToFit="1"/>
    </xf>
    <xf numFmtId="0" fontId="16" fillId="0" borderId="0" xfId="0" applyFont="1" applyAlignment="1">
      <alignment vertical="center" wrapText="1"/>
    </xf>
    <xf numFmtId="0" fontId="16" fillId="4" borderId="1" xfId="0" applyFont="1" applyFill="1" applyBorder="1" applyAlignment="1">
      <alignment horizontal="center" vertical="center" shrinkToFit="1"/>
    </xf>
    <xf numFmtId="176" fontId="16" fillId="0" borderId="1" xfId="1" applyNumberFormat="1" applyFont="1" applyBorder="1" applyAlignment="1">
      <alignment horizontal="right" vertical="center" shrinkToFit="1"/>
    </xf>
    <xf numFmtId="0" fontId="16" fillId="0" borderId="16" xfId="0" applyFont="1" applyBorder="1">
      <alignment vertical="center"/>
    </xf>
    <xf numFmtId="0" fontId="18" fillId="0" borderId="0" xfId="0" applyFont="1">
      <alignment vertical="center"/>
    </xf>
    <xf numFmtId="0" fontId="16" fillId="0" borderId="0" xfId="2" applyFont="1">
      <alignment vertical="center"/>
    </xf>
    <xf numFmtId="0" fontId="16" fillId="0" borderId="0" xfId="2" applyFont="1" applyAlignment="1">
      <alignment horizontal="right" vertical="center"/>
    </xf>
    <xf numFmtId="0" fontId="17" fillId="0" borderId="0" xfId="2" applyFont="1">
      <alignment vertical="center"/>
    </xf>
    <xf numFmtId="0" fontId="14" fillId="0" borderId="0" xfId="2" applyFont="1">
      <alignment vertical="center"/>
    </xf>
    <xf numFmtId="0" fontId="16" fillId="0" borderId="0" xfId="2" applyFont="1" applyAlignment="1">
      <alignment horizontal="center" vertical="center"/>
    </xf>
    <xf numFmtId="0" fontId="24" fillId="0" borderId="0" xfId="2" applyFont="1" applyAlignment="1">
      <alignment horizontal="center" vertical="center"/>
    </xf>
    <xf numFmtId="0" fontId="14" fillId="0" borderId="0" xfId="2" applyFont="1" applyAlignment="1">
      <alignment horizontal="center" vertical="center"/>
    </xf>
    <xf numFmtId="0" fontId="14" fillId="3" borderId="2"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2" xfId="2" applyFont="1" applyFill="1" applyBorder="1" applyAlignment="1">
      <alignment horizontal="left" vertical="center" wrapText="1"/>
    </xf>
    <xf numFmtId="0" fontId="14" fillId="3" borderId="6" xfId="2" applyFont="1" applyFill="1" applyBorder="1" applyAlignment="1">
      <alignment horizontal="left" vertical="center" wrapText="1"/>
    </xf>
    <xf numFmtId="0" fontId="14" fillId="3" borderId="18" xfId="2" applyFont="1" applyFill="1" applyBorder="1" applyAlignment="1">
      <alignment horizontal="left" vertical="center" wrapText="1"/>
    </xf>
    <xf numFmtId="0" fontId="14" fillId="3" borderId="29" xfId="2" applyFont="1" applyFill="1" applyBorder="1" applyAlignment="1">
      <alignment horizontal="left" vertical="center" wrapText="1" indent="1"/>
    </xf>
    <xf numFmtId="0" fontId="14" fillId="3" borderId="30" xfId="2" applyFont="1" applyFill="1" applyBorder="1" applyAlignment="1">
      <alignment horizontal="center" vertical="center" wrapText="1"/>
    </xf>
    <xf numFmtId="0" fontId="14" fillId="3" borderId="31" xfId="2" applyFont="1" applyFill="1" applyBorder="1" applyAlignment="1">
      <alignment horizontal="center" vertical="center" wrapText="1"/>
    </xf>
    <xf numFmtId="0" fontId="14" fillId="3" borderId="29" xfId="2" applyFont="1" applyFill="1" applyBorder="1" applyAlignment="1">
      <alignment horizontal="left" vertical="center" wrapText="1"/>
    </xf>
    <xf numFmtId="0" fontId="14" fillId="3" borderId="29" xfId="2" applyFont="1" applyFill="1" applyBorder="1" applyAlignment="1">
      <alignment horizontal="center" vertical="center" wrapText="1"/>
    </xf>
    <xf numFmtId="0" fontId="14" fillId="3" borderId="32" xfId="2" applyFont="1" applyFill="1" applyBorder="1" applyAlignment="1">
      <alignment horizontal="center" vertical="center" wrapText="1"/>
    </xf>
    <xf numFmtId="0" fontId="14" fillId="2" borderId="0" xfId="2" applyFont="1" applyFill="1">
      <alignment vertical="center"/>
    </xf>
    <xf numFmtId="0" fontId="20" fillId="2" borderId="1" xfId="2" applyFont="1" applyFill="1" applyBorder="1" applyAlignment="1">
      <alignment vertical="center" shrinkToFit="1"/>
    </xf>
    <xf numFmtId="0" fontId="14" fillId="2" borderId="5" xfId="2" applyFont="1" applyFill="1" applyBorder="1" applyAlignment="1">
      <alignment horizontal="center" vertical="center" shrinkToFit="1"/>
    </xf>
    <xf numFmtId="2" fontId="20" fillId="2" borderId="1" xfId="2" applyNumberFormat="1" applyFont="1" applyFill="1" applyBorder="1" applyAlignment="1">
      <alignment horizontal="right" vertical="center" shrinkToFit="1"/>
    </xf>
    <xf numFmtId="178" fontId="14" fillId="3" borderId="1" xfId="2" applyNumberFormat="1" applyFont="1" applyFill="1" applyBorder="1" applyAlignment="1">
      <alignment horizontal="right" vertical="center"/>
    </xf>
    <xf numFmtId="0" fontId="14" fillId="2" borderId="11" xfId="2" applyFont="1" applyFill="1" applyBorder="1">
      <alignment vertical="center"/>
    </xf>
    <xf numFmtId="0" fontId="20" fillId="2" borderId="1" xfId="2" applyFont="1" applyFill="1" applyBorder="1" applyAlignment="1">
      <alignment horizontal="center" vertical="center" shrinkToFit="1"/>
    </xf>
    <xf numFmtId="0" fontId="14" fillId="0" borderId="0" xfId="2" applyFont="1" applyAlignment="1">
      <alignment horizontal="left" vertical="center" indent="3" readingOrder="1"/>
    </xf>
    <xf numFmtId="0" fontId="14" fillId="0" borderId="0" xfId="2" applyFont="1" applyAlignment="1">
      <alignment horizontal="left" vertical="center" readingOrder="1"/>
    </xf>
    <xf numFmtId="0" fontId="16" fillId="0" borderId="0" xfId="2" applyFont="1" applyAlignment="1">
      <alignment horizontal="left" vertical="center" indent="3" readingOrder="1"/>
    </xf>
    <xf numFmtId="0" fontId="14" fillId="0" borderId="0" xfId="2" applyFont="1" applyAlignment="1">
      <alignment horizontal="left" vertical="center" indent="2"/>
    </xf>
    <xf numFmtId="0" fontId="16" fillId="0" borderId="0" xfId="2" applyFont="1" applyAlignment="1">
      <alignment horizontal="left" vertical="center" indent="3"/>
    </xf>
    <xf numFmtId="0" fontId="16" fillId="0" borderId="0" xfId="0" applyFont="1" applyAlignment="1">
      <alignment horizontal="left" vertical="center" indent="3"/>
    </xf>
    <xf numFmtId="0" fontId="14" fillId="3" borderId="7" xfId="2" applyFont="1" applyFill="1" applyBorder="1" applyAlignment="1">
      <alignment horizontal="left" vertical="center" wrapText="1"/>
    </xf>
    <xf numFmtId="0" fontId="14" fillId="3" borderId="31" xfId="2" applyFont="1" applyFill="1" applyBorder="1" applyAlignment="1">
      <alignment horizontal="left" vertical="center" wrapText="1"/>
    </xf>
    <xf numFmtId="0" fontId="14" fillId="0" borderId="0" xfId="2" applyFont="1" applyAlignment="1">
      <alignment horizontal="left" vertical="center" wrapText="1"/>
    </xf>
    <xf numFmtId="0" fontId="20" fillId="2" borderId="1" xfId="2" applyFont="1" applyFill="1" applyBorder="1" applyAlignment="1">
      <alignment vertical="center" wrapText="1"/>
    </xf>
    <xf numFmtId="0" fontId="14" fillId="2" borderId="5" xfId="2" applyFont="1" applyFill="1" applyBorder="1" applyAlignment="1">
      <alignment horizontal="center" vertical="center"/>
    </xf>
    <xf numFmtId="0" fontId="21" fillId="0" borderId="1" xfId="0" applyFont="1" applyBorder="1" applyAlignment="1">
      <alignment horizontal="center" vertical="center" wrapText="1"/>
    </xf>
    <xf numFmtId="0" fontId="20" fillId="2" borderId="0" xfId="2" applyFont="1" applyFill="1" applyAlignment="1">
      <alignment horizontal="center" vertical="center" shrinkToFit="1"/>
    </xf>
    <xf numFmtId="0" fontId="20" fillId="2" borderId="1" xfId="2" applyFont="1" applyFill="1" applyBorder="1" applyAlignment="1">
      <alignment horizontal="center" vertical="center" wrapText="1"/>
    </xf>
    <xf numFmtId="178" fontId="16" fillId="0" borderId="0" xfId="2" applyNumberFormat="1" applyFont="1">
      <alignment vertical="center"/>
    </xf>
    <xf numFmtId="0" fontId="26" fillId="0" borderId="0" xfId="2" applyFont="1" applyAlignment="1">
      <alignment horizontal="center" vertical="center"/>
    </xf>
    <xf numFmtId="0" fontId="25" fillId="0" borderId="0" xfId="2" applyFont="1">
      <alignment vertical="center"/>
    </xf>
    <xf numFmtId="0" fontId="21" fillId="0" borderId="1" xfId="0" applyFont="1" applyBorder="1" applyAlignment="1">
      <alignment horizontal="center" vertical="center" wrapText="1" shrinkToFit="1"/>
    </xf>
    <xf numFmtId="179" fontId="20" fillId="0" borderId="1" xfId="2" applyNumberFormat="1" applyFont="1" applyBorder="1" applyAlignment="1">
      <alignment horizontal="right" vertical="center" shrinkToFit="1"/>
    </xf>
    <xf numFmtId="0" fontId="27" fillId="0" borderId="0" xfId="5" applyFont="1">
      <alignment vertical="center"/>
    </xf>
    <xf numFmtId="177" fontId="27" fillId="0" borderId="0" xfId="5" applyNumberFormat="1" applyFont="1">
      <alignment vertical="center"/>
    </xf>
    <xf numFmtId="176" fontId="27" fillId="0" borderId="0" xfId="6" applyNumberFormat="1" applyFont="1" applyFill="1" applyBorder="1" applyAlignment="1">
      <alignment vertical="center"/>
    </xf>
    <xf numFmtId="0" fontId="28" fillId="0" borderId="0" xfId="5" applyFont="1">
      <alignment vertical="center"/>
    </xf>
    <xf numFmtId="0" fontId="27" fillId="0" borderId="2" xfId="5" applyFont="1" applyBorder="1" applyAlignment="1">
      <alignment horizontal="center" vertical="center" wrapText="1"/>
    </xf>
    <xf numFmtId="0" fontId="27" fillId="0" borderId="2" xfId="5" applyFont="1" applyBorder="1" applyAlignment="1">
      <alignment horizontal="center" vertical="center"/>
    </xf>
    <xf numFmtId="0" fontId="27" fillId="0" borderId="0" xfId="5" applyFont="1" applyAlignment="1">
      <alignment horizontal="center" vertical="center"/>
    </xf>
    <xf numFmtId="0" fontId="28" fillId="0" borderId="0" xfId="5" applyFont="1" applyAlignment="1">
      <alignment vertical="center" wrapText="1"/>
    </xf>
    <xf numFmtId="0" fontId="27" fillId="0" borderId="4" xfId="5" applyFont="1" applyBorder="1" applyAlignment="1">
      <alignment horizontal="center" vertical="center" wrapText="1"/>
    </xf>
    <xf numFmtId="0" fontId="27" fillId="0" borderId="4" xfId="5" applyFont="1" applyBorder="1" applyAlignment="1">
      <alignment horizontal="center" vertical="center"/>
    </xf>
    <xf numFmtId="0" fontId="27" fillId="0" borderId="1" xfId="5" applyFont="1" applyBorder="1" applyAlignment="1">
      <alignment horizontal="center" vertical="center"/>
    </xf>
    <xf numFmtId="9" fontId="29" fillId="0" borderId="1" xfId="7" applyFont="1" applyFill="1" applyBorder="1" applyAlignment="1">
      <alignment horizontal="center" vertical="center"/>
    </xf>
    <xf numFmtId="0" fontId="29" fillId="0" borderId="1" xfId="5" applyFont="1" applyBorder="1" applyAlignment="1">
      <alignment horizontal="center" vertical="center"/>
    </xf>
    <xf numFmtId="177" fontId="29" fillId="0" borderId="1" xfId="5" applyNumberFormat="1" applyFont="1" applyBorder="1" applyAlignment="1">
      <alignment horizontal="center" vertical="center"/>
    </xf>
    <xf numFmtId="177" fontId="30" fillId="0" borderId="1" xfId="5" applyNumberFormat="1" applyFont="1" applyBorder="1" applyAlignment="1">
      <alignment horizontal="center" vertical="center"/>
    </xf>
    <xf numFmtId="177" fontId="27" fillId="0" borderId="1" xfId="5" applyNumberFormat="1" applyFont="1" applyBorder="1" applyAlignment="1">
      <alignment horizontal="center" vertical="center"/>
    </xf>
    <xf numFmtId="1" fontId="27" fillId="0" borderId="0" xfId="5" applyNumberFormat="1" applyFont="1" applyAlignment="1">
      <alignment horizontal="center" vertical="center"/>
    </xf>
    <xf numFmtId="0" fontId="27" fillId="0" borderId="3" xfId="5" applyFont="1" applyBorder="1" applyAlignment="1">
      <alignment horizontal="center" vertical="center"/>
    </xf>
    <xf numFmtId="0" fontId="27" fillId="0" borderId="1" xfId="5" applyFont="1" applyBorder="1" applyAlignment="1">
      <alignment horizontal="center" vertical="center" shrinkToFit="1"/>
    </xf>
    <xf numFmtId="9" fontId="16" fillId="0" borderId="1" xfId="7" applyFont="1" applyFill="1" applyBorder="1" applyAlignment="1">
      <alignment horizontal="center" vertical="center" shrinkToFit="1"/>
    </xf>
    <xf numFmtId="0" fontId="16" fillId="0" borderId="1" xfId="5" applyFont="1" applyBorder="1" applyAlignment="1">
      <alignment horizontal="center" vertical="center"/>
    </xf>
    <xf numFmtId="177" fontId="16" fillId="0" borderId="1" xfId="5" applyNumberFormat="1" applyFont="1" applyBorder="1" applyAlignment="1">
      <alignment horizontal="center" vertical="center"/>
    </xf>
    <xf numFmtId="177" fontId="27" fillId="0" borderId="0" xfId="5" applyNumberFormat="1" applyFont="1" applyAlignment="1">
      <alignment horizontal="center" vertical="center"/>
    </xf>
    <xf numFmtId="0" fontId="27" fillId="0" borderId="0" xfId="6" applyNumberFormat="1" applyFont="1" applyFill="1" applyBorder="1" applyAlignment="1">
      <alignment vertical="top"/>
    </xf>
    <xf numFmtId="9" fontId="16" fillId="0" borderId="1" xfId="7" applyFont="1" applyFill="1" applyBorder="1" applyAlignment="1">
      <alignment horizontal="center" vertical="center"/>
    </xf>
    <xf numFmtId="177" fontId="27" fillId="0" borderId="0" xfId="6" applyNumberFormat="1" applyFont="1" applyFill="1" applyBorder="1" applyAlignment="1">
      <alignment vertical="top"/>
    </xf>
    <xf numFmtId="0" fontId="27" fillId="0" borderId="10" xfId="5" applyFont="1" applyBorder="1" applyAlignment="1">
      <alignment horizontal="center" vertical="center"/>
    </xf>
    <xf numFmtId="0" fontId="27" fillId="0" borderId="14" xfId="5" applyFont="1" applyBorder="1" applyAlignment="1">
      <alignment horizontal="center" vertical="center"/>
    </xf>
    <xf numFmtId="0" fontId="16" fillId="0" borderId="14" xfId="5" applyFont="1" applyBorder="1" applyAlignment="1">
      <alignment horizontal="center" vertical="center"/>
    </xf>
    <xf numFmtId="0" fontId="27" fillId="0" borderId="11" xfId="5" applyFont="1" applyBorder="1" applyAlignment="1">
      <alignment horizontal="center" vertical="center"/>
    </xf>
    <xf numFmtId="0" fontId="21" fillId="0" borderId="0" xfId="5" applyFont="1">
      <alignment vertical="center"/>
    </xf>
    <xf numFmtId="0" fontId="32" fillId="0" borderId="0" xfId="5" applyFont="1">
      <alignment vertical="center"/>
    </xf>
    <xf numFmtId="0" fontId="32" fillId="0" borderId="0" xfId="5" applyFont="1" applyAlignment="1">
      <alignment horizontal="center" vertical="center"/>
    </xf>
    <xf numFmtId="0" fontId="27" fillId="0" borderId="0" xfId="6" applyNumberFormat="1" applyFont="1" applyFill="1" applyBorder="1" applyAlignment="1">
      <alignment vertical="center"/>
    </xf>
    <xf numFmtId="2" fontId="27" fillId="0" borderId="1" xfId="5" applyNumberFormat="1" applyFont="1" applyBorder="1" applyAlignment="1">
      <alignment horizontal="center" vertical="center"/>
    </xf>
    <xf numFmtId="0" fontId="28" fillId="0" borderId="10" xfId="5" applyFont="1" applyBorder="1" applyAlignment="1">
      <alignment horizontal="centerContinuous" vertical="center"/>
    </xf>
    <xf numFmtId="0" fontId="27" fillId="0" borderId="14" xfId="5" applyFont="1" applyBorder="1" applyAlignment="1">
      <alignment horizontal="centerContinuous" vertical="center"/>
    </xf>
    <xf numFmtId="0" fontId="27" fillId="0" borderId="11" xfId="5" applyFont="1" applyBorder="1" applyAlignment="1">
      <alignment horizontal="centerContinuous" vertical="center"/>
    </xf>
    <xf numFmtId="177" fontId="28" fillId="0" borderId="10" xfId="5" applyNumberFormat="1" applyFont="1" applyBorder="1">
      <alignment vertical="center"/>
    </xf>
    <xf numFmtId="0" fontId="27" fillId="0" borderId="12" xfId="5" applyFont="1" applyBorder="1">
      <alignment vertical="center"/>
    </xf>
    <xf numFmtId="0" fontId="27" fillId="0" borderId="0" xfId="0" applyFont="1">
      <alignment vertical="center"/>
    </xf>
    <xf numFmtId="0" fontId="16" fillId="0" borderId="0" xfId="2" applyFont="1" applyAlignment="1">
      <alignment vertical="top" readingOrder="1"/>
    </xf>
    <xf numFmtId="6" fontId="21" fillId="0" borderId="0" xfId="8" applyFont="1" applyFill="1">
      <alignment vertical="center"/>
    </xf>
    <xf numFmtId="6" fontId="27" fillId="0" borderId="12" xfId="8" applyFont="1" applyFill="1" applyBorder="1">
      <alignment vertical="center"/>
    </xf>
    <xf numFmtId="6" fontId="27" fillId="0" borderId="0" xfId="8" applyFont="1" applyFill="1">
      <alignment vertical="center"/>
    </xf>
    <xf numFmtId="6" fontId="27" fillId="0" borderId="0" xfId="8" applyFont="1">
      <alignment vertical="center"/>
    </xf>
    <xf numFmtId="6" fontId="28" fillId="0" borderId="0" xfId="8" applyFont="1">
      <alignment vertical="center"/>
    </xf>
    <xf numFmtId="176" fontId="27" fillId="0" borderId="10" xfId="5" applyNumberFormat="1" applyFont="1" applyBorder="1">
      <alignment vertical="center"/>
    </xf>
    <xf numFmtId="9" fontId="27" fillId="0" borderId="0" xfId="5" applyNumberFormat="1" applyFont="1">
      <alignment vertical="center"/>
    </xf>
    <xf numFmtId="0" fontId="28" fillId="0" borderId="0" xfId="5" applyFont="1" applyAlignment="1">
      <alignment horizontal="centerContinuous" vertical="center"/>
    </xf>
    <xf numFmtId="0" fontId="27" fillId="0" borderId="0" xfId="5" applyFont="1" applyAlignment="1">
      <alignment horizontal="centerContinuous" vertical="center"/>
    </xf>
    <xf numFmtId="0" fontId="27" fillId="0" borderId="0" xfId="9" applyFont="1">
      <alignment vertical="center"/>
    </xf>
    <xf numFmtId="177" fontId="27" fillId="0" borderId="0" xfId="9" applyNumberFormat="1" applyFont="1">
      <alignment vertical="center"/>
    </xf>
    <xf numFmtId="176" fontId="27" fillId="0" borderId="0" xfId="10" applyNumberFormat="1" applyFont="1" applyFill="1" applyBorder="1" applyAlignment="1">
      <alignment vertical="center"/>
    </xf>
    <xf numFmtId="0" fontId="28" fillId="0" borderId="0" xfId="9" applyFont="1">
      <alignment vertical="center"/>
    </xf>
    <xf numFmtId="0" fontId="27" fillId="0" borderId="2" xfId="9" applyFont="1" applyBorder="1" applyAlignment="1">
      <alignment horizontal="center" vertical="center" wrapText="1"/>
    </xf>
    <xf numFmtId="0" fontId="27" fillId="0" borderId="2" xfId="9" applyFont="1" applyBorder="1" applyAlignment="1">
      <alignment horizontal="center" vertical="center"/>
    </xf>
    <xf numFmtId="0" fontId="27" fillId="0" borderId="0" xfId="9" applyFont="1" applyAlignment="1">
      <alignment horizontal="center" vertical="center"/>
    </xf>
    <xf numFmtId="0" fontId="28" fillId="0" borderId="0" xfId="9" applyFont="1" applyAlignment="1">
      <alignment vertical="center" wrapText="1"/>
    </xf>
    <xf numFmtId="0" fontId="27" fillId="0" borderId="4" xfId="9" applyFont="1" applyBorder="1" applyAlignment="1">
      <alignment horizontal="center" vertical="center" wrapText="1"/>
    </xf>
    <xf numFmtId="0" fontId="27" fillId="0" borderId="4" xfId="9" applyFont="1" applyBorder="1" applyAlignment="1">
      <alignment horizontal="center" vertical="center"/>
    </xf>
    <xf numFmtId="0" fontId="27" fillId="0" borderId="1" xfId="9" applyFont="1" applyBorder="1" applyAlignment="1">
      <alignment horizontal="center" vertical="center"/>
    </xf>
    <xf numFmtId="1" fontId="27" fillId="0" borderId="0" xfId="9" applyNumberFormat="1" applyFont="1" applyAlignment="1">
      <alignment horizontal="center" vertical="center"/>
    </xf>
    <xf numFmtId="0" fontId="27" fillId="0" borderId="3" xfId="9" applyFont="1" applyBorder="1" applyAlignment="1">
      <alignment horizontal="center" vertical="center"/>
    </xf>
    <xf numFmtId="177" fontId="27" fillId="0" borderId="0" xfId="9" applyNumberFormat="1" applyFont="1" applyAlignment="1">
      <alignment horizontal="center" vertical="center"/>
    </xf>
    <xf numFmtId="0" fontId="27" fillId="0" borderId="0" xfId="10" applyNumberFormat="1" applyFont="1" applyFill="1" applyBorder="1" applyAlignment="1">
      <alignment vertical="top"/>
    </xf>
    <xf numFmtId="0" fontId="27" fillId="0" borderId="11" xfId="9" applyFont="1" applyBorder="1" applyAlignment="1">
      <alignment horizontal="center" vertical="center"/>
    </xf>
    <xf numFmtId="177" fontId="27" fillId="0" borderId="0" xfId="10" applyNumberFormat="1" applyFont="1" applyFill="1" applyBorder="1" applyAlignment="1">
      <alignment vertical="top"/>
    </xf>
    <xf numFmtId="2" fontId="27" fillId="0" borderId="4" xfId="9" applyNumberFormat="1" applyFont="1" applyBorder="1" applyAlignment="1">
      <alignment horizontal="center" vertical="center"/>
    </xf>
    <xf numFmtId="0" fontId="27" fillId="0" borderId="14" xfId="9" applyFont="1" applyBorder="1" applyAlignment="1">
      <alignment horizontal="center" vertical="center"/>
    </xf>
    <xf numFmtId="0" fontId="28" fillId="0" borderId="0" xfId="9" applyFont="1" applyAlignment="1"/>
    <xf numFmtId="2" fontId="27" fillId="0" borderId="0" xfId="9" applyNumberFormat="1" applyFont="1" applyAlignment="1">
      <alignment horizontal="left" vertical="center"/>
    </xf>
    <xf numFmtId="0" fontId="28" fillId="0" borderId="10" xfId="9" applyFont="1" applyBorder="1" applyAlignment="1">
      <alignment horizontal="centerContinuous" vertical="center"/>
    </xf>
    <xf numFmtId="0" fontId="27" fillId="0" borderId="14" xfId="9" applyFont="1" applyBorder="1" applyAlignment="1">
      <alignment horizontal="centerContinuous" vertical="center"/>
    </xf>
    <xf numFmtId="0" fontId="27" fillId="0" borderId="11" xfId="9" applyFont="1" applyBorder="1" applyAlignment="1">
      <alignment horizontal="centerContinuous" vertical="center"/>
    </xf>
    <xf numFmtId="177" fontId="27" fillId="0" borderId="10" xfId="9" applyNumberFormat="1" applyFont="1" applyBorder="1">
      <alignment vertical="center"/>
    </xf>
    <xf numFmtId="0" fontId="27" fillId="0" borderId="12" xfId="9" applyFont="1" applyBorder="1">
      <alignment vertical="center"/>
    </xf>
    <xf numFmtId="0" fontId="16" fillId="0" borderId="0" xfId="2" applyFont="1" applyAlignment="1">
      <alignment vertical="center" readingOrder="1"/>
    </xf>
    <xf numFmtId="0" fontId="27" fillId="0" borderId="8" xfId="9" applyFont="1" applyBorder="1">
      <alignment vertical="center"/>
    </xf>
    <xf numFmtId="0" fontId="27" fillId="0" borderId="9" xfId="9" applyFont="1" applyBorder="1" applyAlignment="1">
      <alignment horizontal="center" vertical="center" wrapText="1"/>
    </xf>
    <xf numFmtId="0" fontId="27" fillId="0" borderId="10" xfId="9" applyFont="1" applyBorder="1">
      <alignment vertical="center"/>
    </xf>
    <xf numFmtId="0" fontId="27" fillId="0" borderId="1" xfId="9" applyFont="1" applyBorder="1">
      <alignment vertical="center"/>
    </xf>
    <xf numFmtId="0" fontId="27" fillId="0" borderId="0" xfId="9" applyFont="1" applyAlignment="1">
      <alignment horizontal="left" vertical="center"/>
    </xf>
    <xf numFmtId="0" fontId="28" fillId="0" borderId="0" xfId="9" applyFont="1" applyAlignment="1">
      <alignment horizontal="centerContinuous" vertical="center"/>
    </xf>
    <xf numFmtId="0" fontId="27" fillId="0" borderId="0" xfId="9" applyFont="1" applyAlignment="1">
      <alignment horizontal="centerContinuous" vertical="center"/>
    </xf>
    <xf numFmtId="0" fontId="16" fillId="0" borderId="2" xfId="5" applyFont="1" applyBorder="1" applyAlignment="1">
      <alignment horizontal="center" vertical="center" wrapText="1"/>
    </xf>
    <xf numFmtId="0" fontId="16" fillId="0" borderId="2" xfId="5" applyFont="1" applyBorder="1" applyAlignment="1">
      <alignment horizontal="center" vertical="center"/>
    </xf>
    <xf numFmtId="0" fontId="16" fillId="0" borderId="6" xfId="5" applyFont="1" applyBorder="1" applyAlignment="1">
      <alignment horizontal="center" vertical="center" wrapText="1"/>
    </xf>
    <xf numFmtId="0" fontId="16" fillId="0" borderId="18" xfId="5" applyFont="1" applyBorder="1" applyAlignment="1">
      <alignment horizontal="center" vertical="center" wrapText="1"/>
    </xf>
    <xf numFmtId="0" fontId="16" fillId="0" borderId="7" xfId="5" applyFont="1" applyBorder="1" applyAlignment="1">
      <alignment horizontal="center" vertical="center" wrapText="1"/>
    </xf>
    <xf numFmtId="0" fontId="16" fillId="0" borderId="4" xfId="5" applyFont="1" applyBorder="1" applyAlignment="1">
      <alignment horizontal="center" vertical="center"/>
    </xf>
    <xf numFmtId="0" fontId="16" fillId="0" borderId="8" xfId="5" applyFont="1" applyBorder="1" applyAlignment="1">
      <alignment horizontal="center" vertical="center"/>
    </xf>
    <xf numFmtId="0" fontId="16" fillId="0" borderId="19" xfId="5" applyFont="1" applyBorder="1" applyAlignment="1">
      <alignment horizontal="center" vertical="center"/>
    </xf>
    <xf numFmtId="0" fontId="16" fillId="0" borderId="9" xfId="5" applyFont="1" applyBorder="1" applyAlignment="1">
      <alignment horizontal="center" vertical="center"/>
    </xf>
    <xf numFmtId="9" fontId="16" fillId="0" borderId="10" xfId="11" applyFont="1" applyFill="1" applyBorder="1" applyAlignment="1">
      <alignment horizontal="center" vertical="center"/>
    </xf>
    <xf numFmtId="0" fontId="16" fillId="0" borderId="20" xfId="5" applyFont="1" applyBorder="1" applyAlignment="1">
      <alignment horizontal="center" vertical="center"/>
    </xf>
    <xf numFmtId="0" fontId="16" fillId="0" borderId="11" xfId="5" applyFont="1" applyBorder="1" applyAlignment="1">
      <alignment horizontal="center" vertical="center"/>
    </xf>
    <xf numFmtId="0" fontId="16" fillId="0" borderId="21" xfId="5" applyFont="1" applyBorder="1" applyAlignment="1">
      <alignment horizontal="center" vertical="center"/>
    </xf>
    <xf numFmtId="0" fontId="16" fillId="0" borderId="22" xfId="5" applyFont="1" applyBorder="1" applyAlignment="1">
      <alignment horizontal="center" vertical="center"/>
    </xf>
    <xf numFmtId="0" fontId="16" fillId="0" borderId="0" xfId="5" applyFont="1" applyAlignment="1">
      <alignment horizontal="center" vertical="center"/>
    </xf>
    <xf numFmtId="9" fontId="16" fillId="0" borderId="0" xfId="11" applyFont="1" applyFill="1" applyBorder="1" applyAlignment="1">
      <alignment horizontal="center" vertical="center"/>
    </xf>
    <xf numFmtId="0" fontId="16" fillId="0" borderId="0" xfId="5" applyFont="1">
      <alignment vertical="center"/>
    </xf>
    <xf numFmtId="0" fontId="28" fillId="0" borderId="0" xfId="5" applyFont="1" applyAlignment="1"/>
    <xf numFmtId="0" fontId="16" fillId="0" borderId="0" xfId="5" applyFont="1" applyAlignment="1">
      <alignment horizontal="center" vertical="center" shrinkToFit="1"/>
    </xf>
    <xf numFmtId="0" fontId="33" fillId="0" borderId="0" xfId="2" applyFont="1" applyAlignment="1">
      <alignment horizontal="left" vertical="center" indent="3"/>
    </xf>
    <xf numFmtId="0" fontId="33" fillId="0" borderId="0" xfId="2" applyFont="1" applyAlignment="1">
      <alignment horizontal="center" vertical="center"/>
    </xf>
    <xf numFmtId="0" fontId="34" fillId="0" borderId="2" xfId="5" applyFont="1" applyBorder="1" applyAlignment="1">
      <alignment horizontal="center" vertical="center" wrapText="1"/>
    </xf>
    <xf numFmtId="177" fontId="27" fillId="0" borderId="10" xfId="9" applyNumberFormat="1" applyFont="1" applyBorder="1" applyAlignment="1">
      <alignment horizontal="right" vertical="center"/>
    </xf>
    <xf numFmtId="0" fontId="23" fillId="0" borderId="0" xfId="0" applyFont="1" applyAlignment="1">
      <alignment horizontal="left" vertical="center" shrinkToFit="1"/>
    </xf>
    <xf numFmtId="0" fontId="19" fillId="0" borderId="0" xfId="0" applyFont="1" applyAlignment="1">
      <alignment horizontal="center" vertical="center"/>
    </xf>
    <xf numFmtId="0" fontId="16" fillId="3" borderId="15"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2" xfId="0" applyFont="1" applyFill="1" applyBorder="1" applyAlignment="1">
      <alignment horizontal="center" vertical="center" wrapText="1" shrinkToFit="1"/>
    </xf>
    <xf numFmtId="0" fontId="16" fillId="3" borderId="3" xfId="0" applyFont="1" applyFill="1" applyBorder="1" applyAlignment="1">
      <alignment horizontal="center" vertical="center" wrapText="1" shrinkToFit="1"/>
    </xf>
    <xf numFmtId="0" fontId="16" fillId="3" borderId="4" xfId="0" applyFont="1" applyFill="1" applyBorder="1" applyAlignment="1">
      <alignment horizontal="center" vertical="center" wrapText="1" shrinkToFit="1"/>
    </xf>
    <xf numFmtId="0" fontId="20" fillId="0" borderId="26" xfId="2" applyFont="1" applyBorder="1" applyAlignment="1">
      <alignment horizontal="left" vertical="center" wrapText="1"/>
    </xf>
    <xf numFmtId="0" fontId="20" fillId="0" borderId="27" xfId="2" applyFont="1" applyBorder="1" applyAlignment="1">
      <alignment horizontal="left" vertical="center" wrapText="1"/>
    </xf>
    <xf numFmtId="0" fontId="20" fillId="0" borderId="28" xfId="2" applyFont="1" applyBorder="1" applyAlignment="1">
      <alignment horizontal="left" vertical="center" wrapText="1"/>
    </xf>
    <xf numFmtId="0" fontId="14" fillId="3" borderId="23" xfId="2" applyFont="1" applyFill="1" applyBorder="1" applyAlignment="1">
      <alignment horizontal="center" vertical="center" wrapText="1"/>
    </xf>
    <xf numFmtId="0" fontId="14" fillId="3" borderId="24" xfId="2"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23" xfId="0" applyFont="1" applyFill="1" applyBorder="1" applyAlignment="1">
      <alignment horizontal="center" vertical="center" wrapText="1"/>
    </xf>
    <xf numFmtId="0" fontId="16" fillId="3" borderId="25" xfId="0" applyFont="1" applyFill="1" applyBorder="1" applyAlignment="1">
      <alignment horizontal="center" vertical="center" wrapText="1"/>
    </xf>
    <xf numFmtId="0" fontId="16" fillId="3" borderId="24" xfId="0" applyFont="1" applyFill="1" applyBorder="1" applyAlignment="1">
      <alignment horizontal="center" vertical="center" wrapText="1"/>
    </xf>
    <xf numFmtId="176" fontId="21" fillId="0" borderId="2" xfId="1" applyNumberFormat="1" applyFont="1" applyBorder="1" applyAlignment="1">
      <alignment horizontal="right" vertical="center" shrinkToFit="1"/>
    </xf>
    <xf numFmtId="176" fontId="21" fillId="0" borderId="4" xfId="1" applyNumberFormat="1" applyFont="1" applyBorder="1" applyAlignment="1">
      <alignment horizontal="right" vertical="center" shrinkToFit="1"/>
    </xf>
    <xf numFmtId="176" fontId="17" fillId="3" borderId="1" xfId="1" applyNumberFormat="1" applyFont="1" applyFill="1" applyBorder="1" applyAlignment="1">
      <alignment horizontal="right" vertical="center" shrinkToFit="1"/>
    </xf>
    <xf numFmtId="0" fontId="16" fillId="3" borderId="3" xfId="0" applyFont="1" applyFill="1" applyBorder="1" applyAlignment="1">
      <alignment horizontal="center" vertical="center" wrapText="1"/>
    </xf>
    <xf numFmtId="0" fontId="25" fillId="0" borderId="0" xfId="2" applyFont="1" applyAlignment="1">
      <alignment horizontal="center" vertical="center"/>
    </xf>
    <xf numFmtId="178" fontId="14" fillId="3" borderId="6" xfId="2" applyNumberFormat="1" applyFont="1" applyFill="1" applyBorder="1" applyAlignment="1">
      <alignment horizontal="right" vertical="center"/>
    </xf>
    <xf numFmtId="178" fontId="14" fillId="3" borderId="8" xfId="2" applyNumberFormat="1" applyFont="1" applyFill="1" applyBorder="1" applyAlignment="1">
      <alignment horizontal="right" vertical="center"/>
    </xf>
    <xf numFmtId="176" fontId="17" fillId="3" borderId="20" xfId="2" applyNumberFormat="1" applyFont="1" applyFill="1" applyBorder="1" applyAlignment="1">
      <alignment horizontal="right" vertical="center"/>
    </xf>
    <xf numFmtId="176" fontId="17" fillId="3" borderId="22" xfId="2" applyNumberFormat="1" applyFont="1" applyFill="1" applyBorder="1" applyAlignment="1">
      <alignment horizontal="right" vertical="center"/>
    </xf>
    <xf numFmtId="0" fontId="14" fillId="3" borderId="1" xfId="2" applyFont="1" applyFill="1" applyBorder="1" applyAlignment="1">
      <alignment horizontal="center" vertical="center" wrapText="1"/>
    </xf>
    <xf numFmtId="0" fontId="19" fillId="0" borderId="0" xfId="2" applyFont="1" applyAlignment="1">
      <alignment horizontal="center" vertical="center"/>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20" fillId="0" borderId="2" xfId="2" applyFont="1" applyBorder="1" applyAlignment="1">
      <alignment horizontal="left" vertical="center" wrapText="1"/>
    </xf>
    <xf numFmtId="0" fontId="20" fillId="0" borderId="3" xfId="2" applyFont="1" applyBorder="1" applyAlignment="1">
      <alignment horizontal="left" vertical="center" wrapText="1"/>
    </xf>
    <xf numFmtId="0" fontId="20" fillId="0" borderId="4" xfId="2" applyFont="1" applyBorder="1" applyAlignment="1">
      <alignment horizontal="left" vertical="center" wrapText="1"/>
    </xf>
    <xf numFmtId="0" fontId="16" fillId="0" borderId="0" xfId="2" applyFont="1" applyAlignment="1">
      <alignment horizontal="left" vertical="center" indent="3" readingOrder="1"/>
    </xf>
    <xf numFmtId="0" fontId="21" fillId="0" borderId="0" xfId="2" applyFont="1" applyAlignment="1">
      <alignment horizontal="left" vertical="top" indent="3" readingOrder="1"/>
    </xf>
    <xf numFmtId="0" fontId="26" fillId="0" borderId="0" xfId="2" applyFont="1" applyAlignment="1">
      <alignment horizontal="center" vertical="center"/>
    </xf>
    <xf numFmtId="0" fontId="28" fillId="0" borderId="0" xfId="5" applyFont="1" applyAlignment="1">
      <alignment horizontal="center" vertical="center" shrinkToFit="1"/>
    </xf>
    <xf numFmtId="0" fontId="16" fillId="0" borderId="0" xfId="2" applyFont="1" applyAlignment="1">
      <alignment horizontal="left" vertical="center"/>
    </xf>
    <xf numFmtId="0" fontId="16" fillId="0" borderId="0" xfId="2" applyFont="1" applyAlignment="1">
      <alignment horizontal="center" vertical="center" readingOrder="1"/>
    </xf>
    <xf numFmtId="0" fontId="16" fillId="0" borderId="0" xfId="2" applyFont="1" applyAlignment="1">
      <alignment horizontal="left" vertical="top" readingOrder="1"/>
    </xf>
    <xf numFmtId="6" fontId="27" fillId="0" borderId="10" xfId="8" applyFont="1" applyFill="1" applyBorder="1" applyAlignment="1">
      <alignment horizontal="left" vertical="center"/>
    </xf>
    <xf numFmtId="6" fontId="27" fillId="0" borderId="14" xfId="8" applyFont="1" applyFill="1" applyBorder="1" applyAlignment="1">
      <alignment horizontal="left" vertical="center"/>
    </xf>
    <xf numFmtId="6" fontId="27" fillId="0" borderId="11" xfId="8" applyFont="1" applyFill="1" applyBorder="1" applyAlignment="1">
      <alignment horizontal="left" vertical="center"/>
    </xf>
    <xf numFmtId="0" fontId="28" fillId="0" borderId="0" xfId="5" applyFont="1" applyAlignment="1">
      <alignment horizontal="center" vertical="center"/>
    </xf>
    <xf numFmtId="0" fontId="28" fillId="0" borderId="0" xfId="9" applyFont="1" applyAlignment="1">
      <alignment horizontal="center" vertical="center" shrinkToFit="1"/>
    </xf>
    <xf numFmtId="0" fontId="16" fillId="0" borderId="0" xfId="2" applyFont="1" applyAlignment="1">
      <alignment horizontal="center" vertical="center"/>
    </xf>
    <xf numFmtId="0" fontId="16" fillId="0" borderId="0" xfId="2" applyFont="1" applyAlignment="1">
      <alignment horizontal="left" vertical="center" readingOrder="1"/>
    </xf>
    <xf numFmtId="0" fontId="28" fillId="0" borderId="17" xfId="9" applyFont="1" applyBorder="1" applyAlignment="1">
      <alignment horizontal="left" vertical="center"/>
    </xf>
    <xf numFmtId="0" fontId="27" fillId="0" borderId="6" xfId="9" applyFont="1" applyBorder="1" applyAlignment="1">
      <alignment horizontal="center" vertical="center" wrapText="1"/>
    </xf>
    <xf numFmtId="0" fontId="27" fillId="0" borderId="7" xfId="9" applyFont="1" applyBorder="1" applyAlignment="1">
      <alignment horizontal="center" vertical="center" wrapText="1"/>
    </xf>
    <xf numFmtId="0" fontId="27" fillId="0" borderId="6" xfId="9" applyFont="1" applyBorder="1" applyAlignment="1">
      <alignment horizontal="left" vertical="center" wrapText="1"/>
    </xf>
    <xf numFmtId="0" fontId="27" fillId="0" borderId="7" xfId="9" applyFont="1" applyBorder="1" applyAlignment="1">
      <alignment horizontal="left" vertical="center" wrapText="1"/>
    </xf>
    <xf numFmtId="0" fontId="27" fillId="0" borderId="8" xfId="9" applyFont="1" applyBorder="1" applyAlignment="1">
      <alignment horizontal="left" vertical="center" wrapText="1"/>
    </xf>
    <xf numFmtId="0" fontId="27" fillId="0" borderId="9" xfId="9" applyFont="1" applyBorder="1" applyAlignment="1">
      <alignment horizontal="left" vertical="center" wrapText="1"/>
    </xf>
    <xf numFmtId="0" fontId="27" fillId="0" borderId="12" xfId="9" applyFont="1" applyBorder="1" applyAlignment="1">
      <alignment horizontal="left" vertical="center" wrapText="1"/>
    </xf>
    <xf numFmtId="0" fontId="27" fillId="0" borderId="13" xfId="9" applyFont="1" applyBorder="1" applyAlignment="1">
      <alignment horizontal="left" vertical="center" wrapText="1"/>
    </xf>
    <xf numFmtId="0" fontId="21" fillId="0" borderId="17" xfId="5" applyFont="1" applyBorder="1" applyAlignment="1">
      <alignment horizontal="left" vertical="center" shrinkToFit="1"/>
    </xf>
    <xf numFmtId="0" fontId="21" fillId="0" borderId="0" xfId="5" applyFont="1" applyAlignment="1">
      <alignment horizontal="left" vertical="center" shrinkToFit="1"/>
    </xf>
    <xf numFmtId="0" fontId="21" fillId="0" borderId="6" xfId="5" applyFont="1" applyBorder="1" applyAlignment="1">
      <alignment horizontal="left" vertical="center"/>
    </xf>
    <xf numFmtId="0" fontId="21" fillId="0" borderId="16" xfId="5" applyFont="1" applyBorder="1" applyAlignment="1">
      <alignment horizontal="left" vertical="center"/>
    </xf>
    <xf numFmtId="0" fontId="21" fillId="0" borderId="7" xfId="5" applyFont="1" applyBorder="1" applyAlignment="1">
      <alignment horizontal="left" vertical="center"/>
    </xf>
    <xf numFmtId="0" fontId="16" fillId="0" borderId="12" xfId="5" applyFont="1" applyBorder="1" applyAlignment="1">
      <alignment horizontal="left" vertical="center"/>
    </xf>
    <xf numFmtId="0" fontId="16" fillId="0" borderId="0" xfId="5" applyFont="1" applyAlignment="1">
      <alignment horizontal="left" vertical="center"/>
    </xf>
    <xf numFmtId="0" fontId="16" fillId="0" borderId="13" xfId="5" applyFont="1" applyBorder="1" applyAlignment="1">
      <alignment horizontal="left" vertical="center"/>
    </xf>
    <xf numFmtId="0" fontId="16" fillId="0" borderId="8" xfId="5" applyFont="1" applyBorder="1" applyAlignment="1">
      <alignment horizontal="left" vertical="center" shrinkToFit="1"/>
    </xf>
    <xf numFmtId="0" fontId="16" fillId="0" borderId="17" xfId="5" applyFont="1" applyBorder="1" applyAlignment="1">
      <alignment horizontal="left" vertical="center" shrinkToFit="1"/>
    </xf>
    <xf numFmtId="0" fontId="16" fillId="0" borderId="9" xfId="5" applyFont="1" applyBorder="1" applyAlignment="1">
      <alignment horizontal="left" vertical="center" shrinkToFit="1"/>
    </xf>
    <xf numFmtId="0" fontId="16" fillId="0" borderId="2" xfId="5" applyFont="1" applyBorder="1" applyAlignment="1">
      <alignment horizontal="right" vertical="center"/>
    </xf>
    <xf numFmtId="0" fontId="16" fillId="0" borderId="3" xfId="5" applyFont="1" applyBorder="1" applyAlignment="1">
      <alignment horizontal="right" vertical="center"/>
    </xf>
    <xf numFmtId="0" fontId="16" fillId="0" borderId="4" xfId="5" applyFont="1" applyBorder="1" applyAlignment="1">
      <alignment horizontal="right" vertical="center"/>
    </xf>
    <xf numFmtId="0" fontId="16" fillId="0" borderId="2" xfId="5" applyFont="1" applyBorder="1" applyAlignment="1">
      <alignment horizontal="left" vertical="center" wrapText="1"/>
    </xf>
    <xf numFmtId="0" fontId="16" fillId="0" borderId="3" xfId="5" applyFont="1" applyBorder="1" applyAlignment="1">
      <alignment horizontal="left" vertical="center" wrapText="1"/>
    </xf>
    <xf numFmtId="0" fontId="16" fillId="0" borderId="4" xfId="5" applyFont="1" applyBorder="1" applyAlignment="1">
      <alignment horizontal="left" vertical="center" wrapText="1"/>
    </xf>
  </cellXfs>
  <cellStyles count="12">
    <cellStyle name="パーセント" xfId="1" builtinId="5"/>
    <cellStyle name="パーセント 2" xfId="4" xr:uid="{50A91A41-B7A3-48A9-917B-5DC810648CDC}"/>
    <cellStyle name="パーセント 2 2" xfId="11" xr:uid="{10FBB56D-3871-47C6-B663-E4CC005B1CFC}"/>
    <cellStyle name="パーセント 3" xfId="7" xr:uid="{76192115-734D-4CFB-8663-54F4661093DB}"/>
    <cellStyle name="パーセント 3 2" xfId="6" xr:uid="{9FD06946-E4EC-418F-99A9-BAD8BC18CC92}"/>
    <cellStyle name="パーセント 3 2 2" xfId="10" xr:uid="{00D5244D-0162-4BDC-B369-24E5AD2A1E2D}"/>
    <cellStyle name="通貨 2" xfId="8" xr:uid="{23F0D0D5-E949-40E7-BF1C-B1AE2545C076}"/>
    <cellStyle name="標準" xfId="0" builtinId="0"/>
    <cellStyle name="標準 2" xfId="2" xr:uid="{7BB8FC39-182B-4CF9-9EBF-5B967ABC7DA9}"/>
    <cellStyle name="標準 3" xfId="3" xr:uid="{02C46ABD-9655-44F1-8261-D0F5D56DBA0A}"/>
    <cellStyle name="標準 3 2" xfId="5" xr:uid="{51541150-9BB3-41C2-87C7-340DA1A91A75}"/>
    <cellStyle name="標準 3 2 2" xfId="9" xr:uid="{D61A670A-4772-4996-80D4-277548166A0E}"/>
  </cellStyles>
  <dxfs count="2">
    <dxf>
      <numFmt numFmtId="180" formatCode="#,##0.##\ \k\W;\-#,##0\ \k\W"/>
    </dxf>
    <dxf>
      <numFmt numFmtId="180" formatCode="#,##0.##\ \k\W;\-#,##0\ \k\W"/>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5</xdr:col>
      <xdr:colOff>1813367</xdr:colOff>
      <xdr:row>19</xdr:row>
      <xdr:rowOff>10885</xdr:rowOff>
    </xdr:from>
    <xdr:to>
      <xdr:col>9</xdr:col>
      <xdr:colOff>1045028</xdr:colOff>
      <xdr:row>20</xdr:row>
      <xdr:rowOff>201385</xdr:rowOff>
    </xdr:to>
    <xdr:sp macro="" textlink="">
      <xdr:nvSpPr>
        <xdr:cNvPr id="55" name="四角形: 角を丸くする 54">
          <a:extLst>
            <a:ext uri="{FF2B5EF4-FFF2-40B4-BE49-F238E27FC236}">
              <a16:creationId xmlns:a16="http://schemas.microsoft.com/office/drawing/2014/main" id="{110CA648-0064-4403-8191-9CAF035676B4}"/>
            </a:ext>
          </a:extLst>
        </xdr:cNvPr>
        <xdr:cNvSpPr/>
      </xdr:nvSpPr>
      <xdr:spPr>
        <a:xfrm>
          <a:off x="6819418" y="7061796"/>
          <a:ext cx="6967407" cy="576323"/>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285749</xdr:colOff>
      <xdr:row>0</xdr:row>
      <xdr:rowOff>0</xdr:rowOff>
    </xdr:from>
    <xdr:to>
      <xdr:col>32</xdr:col>
      <xdr:colOff>173518</xdr:colOff>
      <xdr:row>32</xdr:row>
      <xdr:rowOff>121227</xdr:rowOff>
    </xdr:to>
    <xdr:pic>
      <xdr:nvPicPr>
        <xdr:cNvPr id="4" name="図 3">
          <a:extLst>
            <a:ext uri="{FF2B5EF4-FFF2-40B4-BE49-F238E27FC236}">
              <a16:creationId xmlns:a16="http://schemas.microsoft.com/office/drawing/2014/main" id="{4135D3B8-75CE-9642-AA55-C68D8C6907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4204" y="0"/>
          <a:ext cx="14071359" cy="97501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188399</xdr:colOff>
      <xdr:row>26</xdr:row>
      <xdr:rowOff>122979</xdr:rowOff>
    </xdr:from>
    <xdr:to>
      <xdr:col>7</xdr:col>
      <xdr:colOff>1064558</xdr:colOff>
      <xdr:row>30</xdr:row>
      <xdr:rowOff>0</xdr:rowOff>
    </xdr:to>
    <xdr:sp macro="" textlink="">
      <xdr:nvSpPr>
        <xdr:cNvPr id="29" name="大かっこ 28">
          <a:extLst>
            <a:ext uri="{FF2B5EF4-FFF2-40B4-BE49-F238E27FC236}">
              <a16:creationId xmlns:a16="http://schemas.microsoft.com/office/drawing/2014/main" id="{C7D0E151-D678-4D22-BCA6-6941EC15F8BC}"/>
            </a:ext>
          </a:extLst>
        </xdr:cNvPr>
        <xdr:cNvSpPr/>
      </xdr:nvSpPr>
      <xdr:spPr>
        <a:xfrm>
          <a:off x="313503" y="7549636"/>
          <a:ext cx="9121682" cy="6958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192643</xdr:colOff>
      <xdr:row>31</xdr:row>
      <xdr:rowOff>96125</xdr:rowOff>
    </xdr:from>
    <xdr:to>
      <xdr:col>11</xdr:col>
      <xdr:colOff>106102</xdr:colOff>
      <xdr:row>41</xdr:row>
      <xdr:rowOff>151436</xdr:rowOff>
    </xdr:to>
    <xdr:sp macro="" textlink="">
      <xdr:nvSpPr>
        <xdr:cNvPr id="40" name="四角形: 角を丸くする 39">
          <a:extLst>
            <a:ext uri="{FF2B5EF4-FFF2-40B4-BE49-F238E27FC236}">
              <a16:creationId xmlns:a16="http://schemas.microsoft.com/office/drawing/2014/main" id="{A78C4BEF-B584-4065-9233-2FB228103B60}"/>
            </a:ext>
          </a:extLst>
        </xdr:cNvPr>
        <xdr:cNvSpPr/>
      </xdr:nvSpPr>
      <xdr:spPr>
        <a:xfrm>
          <a:off x="314563" y="6778865"/>
          <a:ext cx="13781859" cy="3537651"/>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14</xdr:col>
      <xdr:colOff>243840</xdr:colOff>
      <xdr:row>0</xdr:row>
      <xdr:rowOff>0</xdr:rowOff>
    </xdr:from>
    <xdr:to>
      <xdr:col>42</xdr:col>
      <xdr:colOff>114300</xdr:colOff>
      <xdr:row>57</xdr:row>
      <xdr:rowOff>145356</xdr:rowOff>
    </xdr:to>
    <xdr:pic>
      <xdr:nvPicPr>
        <xdr:cNvPr id="4" name="図 3">
          <a:extLst>
            <a:ext uri="{FF2B5EF4-FFF2-40B4-BE49-F238E27FC236}">
              <a16:creationId xmlns:a16="http://schemas.microsoft.com/office/drawing/2014/main" id="{F0DDA2D8-16A8-96BE-7828-7801BB40F8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07840" y="0"/>
          <a:ext cx="19072860" cy="14051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236536</xdr:colOff>
      <xdr:row>22</xdr:row>
      <xdr:rowOff>13796</xdr:rowOff>
    </xdr:from>
    <xdr:to>
      <xdr:col>8</xdr:col>
      <xdr:colOff>162442</xdr:colOff>
      <xdr:row>25</xdr:row>
      <xdr:rowOff>86811</xdr:rowOff>
    </xdr:to>
    <xdr:sp macro="" textlink="">
      <xdr:nvSpPr>
        <xdr:cNvPr id="23" name="大かっこ 22">
          <a:extLst>
            <a:ext uri="{FF2B5EF4-FFF2-40B4-BE49-F238E27FC236}">
              <a16:creationId xmlns:a16="http://schemas.microsoft.com/office/drawing/2014/main" id="{21DE807F-31AC-4B54-874F-B73A0EE727ED}"/>
            </a:ext>
          </a:extLst>
        </xdr:cNvPr>
        <xdr:cNvSpPr/>
      </xdr:nvSpPr>
      <xdr:spPr>
        <a:xfrm>
          <a:off x="361928" y="6167669"/>
          <a:ext cx="9484666" cy="5938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xdr:col>
      <xdr:colOff>192643</xdr:colOff>
      <xdr:row>26</xdr:row>
      <xdr:rowOff>96125</xdr:rowOff>
    </xdr:from>
    <xdr:to>
      <xdr:col>11</xdr:col>
      <xdr:colOff>106102</xdr:colOff>
      <xdr:row>36</xdr:row>
      <xdr:rowOff>151436</xdr:rowOff>
    </xdr:to>
    <xdr:sp macro="" textlink="">
      <xdr:nvSpPr>
        <xdr:cNvPr id="24" name="四角形: 角を丸くする 23">
          <a:extLst>
            <a:ext uri="{FF2B5EF4-FFF2-40B4-BE49-F238E27FC236}">
              <a16:creationId xmlns:a16="http://schemas.microsoft.com/office/drawing/2014/main" id="{F80A10CE-4A2E-49C3-AC75-6D320AED0DF5}"/>
            </a:ext>
          </a:extLst>
        </xdr:cNvPr>
        <xdr:cNvSpPr/>
      </xdr:nvSpPr>
      <xdr:spPr>
        <a:xfrm>
          <a:off x="318035" y="6770859"/>
          <a:ext cx="13793434" cy="3547007"/>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14</xdr:col>
      <xdr:colOff>647700</xdr:colOff>
      <xdr:row>0</xdr:row>
      <xdr:rowOff>0</xdr:rowOff>
    </xdr:from>
    <xdr:to>
      <xdr:col>43</xdr:col>
      <xdr:colOff>342900</xdr:colOff>
      <xdr:row>56</xdr:row>
      <xdr:rowOff>41215</xdr:rowOff>
    </xdr:to>
    <xdr:pic>
      <xdr:nvPicPr>
        <xdr:cNvPr id="3" name="図 2">
          <a:extLst>
            <a:ext uri="{FF2B5EF4-FFF2-40B4-BE49-F238E27FC236}">
              <a16:creationId xmlns:a16="http://schemas.microsoft.com/office/drawing/2014/main" id="{E03C73F9-F8EC-BD41-1308-9BE77EEB74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49800" y="0"/>
          <a:ext cx="19583400" cy="14595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148166</xdr:colOff>
      <xdr:row>24</xdr:row>
      <xdr:rowOff>160019</xdr:rowOff>
    </xdr:from>
    <xdr:to>
      <xdr:col>7</xdr:col>
      <xdr:colOff>600075</xdr:colOff>
      <xdr:row>34</xdr:row>
      <xdr:rowOff>94190</xdr:rowOff>
    </xdr:to>
    <xdr:sp macro="" textlink="">
      <xdr:nvSpPr>
        <xdr:cNvPr id="2" name="四角形: 角を丸くする 1">
          <a:extLst>
            <a:ext uri="{FF2B5EF4-FFF2-40B4-BE49-F238E27FC236}">
              <a16:creationId xmlns:a16="http://schemas.microsoft.com/office/drawing/2014/main" id="{D4AB0457-7A96-4DCE-BBE8-2A84F280F56F}"/>
            </a:ext>
          </a:extLst>
        </xdr:cNvPr>
        <xdr:cNvSpPr/>
      </xdr:nvSpPr>
      <xdr:spPr>
        <a:xfrm>
          <a:off x="148166" y="6080759"/>
          <a:ext cx="7904269" cy="3203151"/>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413926</xdr:colOff>
      <xdr:row>0</xdr:row>
      <xdr:rowOff>0</xdr:rowOff>
    </xdr:from>
    <xdr:to>
      <xdr:col>23</xdr:col>
      <xdr:colOff>325306</xdr:colOff>
      <xdr:row>30</xdr:row>
      <xdr:rowOff>26435</xdr:rowOff>
    </xdr:to>
    <xdr:pic>
      <xdr:nvPicPr>
        <xdr:cNvPr id="3" name="図 2">
          <a:extLst>
            <a:ext uri="{FF2B5EF4-FFF2-40B4-BE49-F238E27FC236}">
              <a16:creationId xmlns:a16="http://schemas.microsoft.com/office/drawing/2014/main" id="{87C5C8BF-9D91-485A-898B-08F509F11E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9704" y="0"/>
          <a:ext cx="11085356" cy="86454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148166</xdr:colOff>
      <xdr:row>16</xdr:row>
      <xdr:rowOff>121919</xdr:rowOff>
    </xdr:from>
    <xdr:to>
      <xdr:col>7</xdr:col>
      <xdr:colOff>600075</xdr:colOff>
      <xdr:row>26</xdr:row>
      <xdr:rowOff>94190</xdr:rowOff>
    </xdr:to>
    <xdr:sp macro="" textlink="">
      <xdr:nvSpPr>
        <xdr:cNvPr id="2" name="四角形: 角を丸くする 1">
          <a:extLst>
            <a:ext uri="{FF2B5EF4-FFF2-40B4-BE49-F238E27FC236}">
              <a16:creationId xmlns:a16="http://schemas.microsoft.com/office/drawing/2014/main" id="{33081DD3-A672-443B-9141-D3D756B56409}"/>
            </a:ext>
          </a:extLst>
        </xdr:cNvPr>
        <xdr:cNvSpPr/>
      </xdr:nvSpPr>
      <xdr:spPr>
        <a:xfrm>
          <a:off x="148166" y="5425439"/>
          <a:ext cx="7904269" cy="3584151"/>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366888</xdr:colOff>
      <xdr:row>0</xdr:row>
      <xdr:rowOff>0</xdr:rowOff>
    </xdr:from>
    <xdr:to>
      <xdr:col>21</xdr:col>
      <xdr:colOff>513312</xdr:colOff>
      <xdr:row>28</xdr:row>
      <xdr:rowOff>22506</xdr:rowOff>
    </xdr:to>
    <xdr:pic>
      <xdr:nvPicPr>
        <xdr:cNvPr id="11" name="図 10">
          <a:extLst>
            <a:ext uri="{FF2B5EF4-FFF2-40B4-BE49-F238E27FC236}">
              <a16:creationId xmlns:a16="http://schemas.microsoft.com/office/drawing/2014/main" id="{534A4B17-FB3B-2E66-E398-5613CEAAA5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8369" y="0"/>
          <a:ext cx="9437367" cy="93509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148166</xdr:colOff>
      <xdr:row>26</xdr:row>
      <xdr:rowOff>4233</xdr:rowOff>
    </xdr:from>
    <xdr:to>
      <xdr:col>7</xdr:col>
      <xdr:colOff>600075</xdr:colOff>
      <xdr:row>35</xdr:row>
      <xdr:rowOff>19050</xdr:rowOff>
    </xdr:to>
    <xdr:sp macro="" textlink="">
      <xdr:nvSpPr>
        <xdr:cNvPr id="2" name="四角形: 角を丸くする 1">
          <a:extLst>
            <a:ext uri="{FF2B5EF4-FFF2-40B4-BE49-F238E27FC236}">
              <a16:creationId xmlns:a16="http://schemas.microsoft.com/office/drawing/2014/main" id="{C04646E1-3FCF-42F2-AF10-7A626D42CABC}"/>
            </a:ext>
          </a:extLst>
        </xdr:cNvPr>
        <xdr:cNvSpPr/>
      </xdr:nvSpPr>
      <xdr:spPr>
        <a:xfrm>
          <a:off x="148166" y="5109633"/>
          <a:ext cx="7948084" cy="1929342"/>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376296</xdr:colOff>
      <xdr:row>0</xdr:row>
      <xdr:rowOff>0</xdr:rowOff>
    </xdr:from>
    <xdr:to>
      <xdr:col>17</xdr:col>
      <xdr:colOff>396993</xdr:colOff>
      <xdr:row>33</xdr:row>
      <xdr:rowOff>150120</xdr:rowOff>
    </xdr:to>
    <xdr:pic>
      <xdr:nvPicPr>
        <xdr:cNvPr id="6" name="図 5">
          <a:extLst>
            <a:ext uri="{FF2B5EF4-FFF2-40B4-BE49-F238E27FC236}">
              <a16:creationId xmlns:a16="http://schemas.microsoft.com/office/drawing/2014/main" id="{4C2A63A3-CC0D-433F-8873-9DED213F4C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3037" y="0"/>
          <a:ext cx="7772400" cy="83677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148166</xdr:colOff>
      <xdr:row>25</xdr:row>
      <xdr:rowOff>0</xdr:rowOff>
    </xdr:from>
    <xdr:to>
      <xdr:col>8</xdr:col>
      <xdr:colOff>523875</xdr:colOff>
      <xdr:row>34</xdr:row>
      <xdr:rowOff>94191</xdr:rowOff>
    </xdr:to>
    <xdr:sp macro="" textlink="">
      <xdr:nvSpPr>
        <xdr:cNvPr id="2" name="四角形: 角を丸くする 1">
          <a:extLst>
            <a:ext uri="{FF2B5EF4-FFF2-40B4-BE49-F238E27FC236}">
              <a16:creationId xmlns:a16="http://schemas.microsoft.com/office/drawing/2014/main" id="{5ABB9417-1D9D-4450-B37F-88AD31BAF672}"/>
            </a:ext>
          </a:extLst>
        </xdr:cNvPr>
        <xdr:cNvSpPr/>
      </xdr:nvSpPr>
      <xdr:spPr>
        <a:xfrm>
          <a:off x="148166" y="4953000"/>
          <a:ext cx="7871884" cy="2065866"/>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348074</xdr:colOff>
      <xdr:row>0</xdr:row>
      <xdr:rowOff>0</xdr:rowOff>
    </xdr:from>
    <xdr:to>
      <xdr:col>18</xdr:col>
      <xdr:colOff>364960</xdr:colOff>
      <xdr:row>33</xdr:row>
      <xdr:rowOff>1277118</xdr:rowOff>
    </xdr:to>
    <xdr:pic>
      <xdr:nvPicPr>
        <xdr:cNvPr id="3" name="図 2">
          <a:extLst>
            <a:ext uri="{FF2B5EF4-FFF2-40B4-BE49-F238E27FC236}">
              <a16:creationId xmlns:a16="http://schemas.microsoft.com/office/drawing/2014/main" id="{3F0913BC-3FA3-48A6-918F-4251EAD70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4222" y="0"/>
          <a:ext cx="7772400" cy="94316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110067</xdr:colOff>
      <xdr:row>23</xdr:row>
      <xdr:rowOff>219075</xdr:rowOff>
    </xdr:from>
    <xdr:to>
      <xdr:col>5</xdr:col>
      <xdr:colOff>1971676</xdr:colOff>
      <xdr:row>33</xdr:row>
      <xdr:rowOff>65616</xdr:rowOff>
    </xdr:to>
    <xdr:sp macro="" textlink="">
      <xdr:nvSpPr>
        <xdr:cNvPr id="2" name="四角形: 角を丸くする 1">
          <a:extLst>
            <a:ext uri="{FF2B5EF4-FFF2-40B4-BE49-F238E27FC236}">
              <a16:creationId xmlns:a16="http://schemas.microsoft.com/office/drawing/2014/main" id="{E8DCC866-878F-4C32-A2C3-769A5FBF1543}"/>
            </a:ext>
          </a:extLst>
        </xdr:cNvPr>
        <xdr:cNvSpPr/>
      </xdr:nvSpPr>
      <xdr:spPr>
        <a:xfrm>
          <a:off x="110067" y="4924425"/>
          <a:ext cx="7929034" cy="2065866"/>
        </a:xfrm>
        <a:prstGeom prst="roundRect">
          <a:avLst>
            <a:gd name="adj" fmla="val 791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225777</xdr:colOff>
      <xdr:row>0</xdr:row>
      <xdr:rowOff>0</xdr:rowOff>
    </xdr:from>
    <xdr:to>
      <xdr:col>15</xdr:col>
      <xdr:colOff>402730</xdr:colOff>
      <xdr:row>35</xdr:row>
      <xdr:rowOff>20126</xdr:rowOff>
    </xdr:to>
    <xdr:pic>
      <xdr:nvPicPr>
        <xdr:cNvPr id="4" name="図 3">
          <a:extLst>
            <a:ext uri="{FF2B5EF4-FFF2-40B4-BE49-F238E27FC236}">
              <a16:creationId xmlns:a16="http://schemas.microsoft.com/office/drawing/2014/main" id="{71D0F430-9FA3-275B-B7BA-8398AC847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16147" y="0"/>
          <a:ext cx="7921037" cy="9340844"/>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E2E1-C6DB-4826-AFCD-2AC790A4B02C}">
  <sheetPr>
    <tabColor rgb="FFFFFF00"/>
    <pageSetUpPr fitToPage="1"/>
  </sheetPr>
  <dimension ref="B1:M25"/>
  <sheetViews>
    <sheetView tabSelected="1" view="pageBreakPreview" zoomScale="55" zoomScaleNormal="100" zoomScaleSheetLayoutView="55" workbookViewId="0">
      <selection activeCell="H36" sqref="H36"/>
    </sheetView>
  </sheetViews>
  <sheetFormatPr defaultRowHeight="12.6" x14ac:dyDescent="0.45"/>
  <cols>
    <col min="1" max="1" width="1.59765625" style="6" customWidth="1"/>
    <col min="2" max="2" width="19.3984375" style="6" customWidth="1"/>
    <col min="3" max="3" width="10.19921875" style="6" customWidth="1"/>
    <col min="4" max="4" width="15.69921875" style="6" customWidth="1"/>
    <col min="5" max="5" width="18.69921875" style="6" customWidth="1"/>
    <col min="6" max="6" width="24" style="6" customWidth="1"/>
    <col min="7" max="7" width="21.8984375" style="6" customWidth="1"/>
    <col min="8" max="8" width="41.296875" style="6" customWidth="1"/>
    <col min="9" max="10" width="14.296875" style="6" customWidth="1"/>
    <col min="11" max="11" width="1.59765625" style="6" customWidth="1"/>
    <col min="12" max="16384" width="8.796875" style="6"/>
  </cols>
  <sheetData>
    <row r="1" spans="2:13" ht="29.25" customHeight="1" x14ac:dyDescent="0.45">
      <c r="B1" s="6" t="s">
        <v>107</v>
      </c>
    </row>
    <row r="3" spans="2:13" s="8" customFormat="1" ht="26.4" customHeight="1" x14ac:dyDescent="0.45">
      <c r="B3" s="176" t="s">
        <v>115</v>
      </c>
      <c r="C3" s="176"/>
      <c r="D3" s="176"/>
      <c r="E3" s="176"/>
      <c r="F3" s="176"/>
      <c r="G3" s="176"/>
      <c r="H3" s="176"/>
      <c r="I3" s="176"/>
      <c r="J3" s="176"/>
    </row>
    <row r="4" spans="2:13" s="8" customFormat="1" ht="26.4" customHeight="1" x14ac:dyDescent="0.45">
      <c r="B4" s="176" t="s">
        <v>136</v>
      </c>
      <c r="C4" s="176"/>
      <c r="D4" s="176"/>
      <c r="E4" s="176"/>
      <c r="F4" s="176"/>
      <c r="G4" s="176"/>
      <c r="H4" s="176"/>
      <c r="I4" s="176"/>
      <c r="J4" s="176"/>
    </row>
    <row r="5" spans="2:13" s="8" customFormat="1" ht="22.8" x14ac:dyDescent="0.45">
      <c r="B5" s="9"/>
      <c r="C5" s="9"/>
      <c r="D5" s="9"/>
      <c r="E5" s="9"/>
      <c r="F5" s="9"/>
      <c r="G5" s="9"/>
      <c r="H5" s="9"/>
      <c r="I5" s="9"/>
      <c r="J5" s="9"/>
    </row>
    <row r="6" spans="2:13" ht="54.6" customHeight="1" x14ac:dyDescent="0.45">
      <c r="B6" s="10" t="s">
        <v>8</v>
      </c>
      <c r="C6" s="177"/>
      <c r="D6" s="178"/>
      <c r="E6" s="179"/>
      <c r="F6" s="11" t="s">
        <v>0</v>
      </c>
      <c r="G6" s="11" t="s">
        <v>137</v>
      </c>
      <c r="H6" s="11" t="s">
        <v>151</v>
      </c>
      <c r="I6" s="180" t="s">
        <v>125</v>
      </c>
      <c r="J6" s="180" t="s">
        <v>124</v>
      </c>
    </row>
    <row r="7" spans="2:13" ht="33.6" customHeight="1" x14ac:dyDescent="0.45">
      <c r="B7" s="183" t="s">
        <v>141</v>
      </c>
      <c r="C7" s="186" t="s">
        <v>118</v>
      </c>
      <c r="D7" s="188" t="s">
        <v>123</v>
      </c>
      <c r="E7" s="12" t="s">
        <v>88</v>
      </c>
      <c r="F7" s="13"/>
      <c r="G7" s="13"/>
      <c r="H7" s="14" t="s">
        <v>116</v>
      </c>
      <c r="I7" s="181"/>
      <c r="J7" s="181"/>
    </row>
    <row r="8" spans="2:13" ht="33.6" customHeight="1" x14ac:dyDescent="0.45">
      <c r="B8" s="184"/>
      <c r="C8" s="187"/>
      <c r="D8" s="189"/>
      <c r="E8" s="4" t="s">
        <v>140</v>
      </c>
      <c r="F8" s="13"/>
      <c r="G8" s="13"/>
      <c r="H8" s="14" t="s">
        <v>116</v>
      </c>
      <c r="I8" s="182"/>
      <c r="J8" s="182"/>
    </row>
    <row r="9" spans="2:13" ht="33.6" customHeight="1" x14ac:dyDescent="0.45">
      <c r="B9" s="184"/>
      <c r="C9" s="190" t="s">
        <v>119</v>
      </c>
      <c r="D9" s="188" t="s">
        <v>123</v>
      </c>
      <c r="E9" s="5" t="s">
        <v>121</v>
      </c>
      <c r="F9" s="13"/>
      <c r="G9" s="13"/>
      <c r="H9" s="14" t="s">
        <v>116</v>
      </c>
      <c r="I9" s="193"/>
      <c r="J9" s="195">
        <f>1-(1-I9)*(1-I11)*(1-I12)*(1-I13)*(1-I14)</f>
        <v>0</v>
      </c>
    </row>
    <row r="10" spans="2:13" ht="33.6" customHeight="1" x14ac:dyDescent="0.45">
      <c r="B10" s="184"/>
      <c r="C10" s="191"/>
      <c r="D10" s="189"/>
      <c r="E10" s="4" t="s">
        <v>140</v>
      </c>
      <c r="F10" s="13"/>
      <c r="G10" s="13"/>
      <c r="H10" s="14" t="s">
        <v>116</v>
      </c>
      <c r="I10" s="194"/>
      <c r="J10" s="195"/>
    </row>
    <row r="11" spans="2:13" ht="33.6" customHeight="1" x14ac:dyDescent="0.45">
      <c r="B11" s="184"/>
      <c r="C11" s="191"/>
      <c r="D11" s="196" t="s">
        <v>122</v>
      </c>
      <c r="E11" s="5" t="s">
        <v>84</v>
      </c>
      <c r="F11" s="15"/>
      <c r="G11" s="15"/>
      <c r="H11" s="16"/>
      <c r="I11" s="17"/>
      <c r="J11" s="195"/>
    </row>
    <row r="12" spans="2:13" ht="25.2" x14ac:dyDescent="0.45">
      <c r="B12" s="184"/>
      <c r="C12" s="191"/>
      <c r="D12" s="196"/>
      <c r="E12" s="5" t="s">
        <v>80</v>
      </c>
      <c r="F12" s="15"/>
      <c r="G12" s="15"/>
      <c r="H12" s="16"/>
      <c r="I12" s="17"/>
      <c r="J12" s="195"/>
      <c r="M12" s="18" t="s">
        <v>139</v>
      </c>
    </row>
    <row r="13" spans="2:13" ht="33.6" customHeight="1" x14ac:dyDescent="0.45">
      <c r="B13" s="184"/>
      <c r="C13" s="191"/>
      <c r="D13" s="196"/>
      <c r="E13" s="5" t="s">
        <v>81</v>
      </c>
      <c r="F13" s="15"/>
      <c r="G13" s="15"/>
      <c r="H13" s="16"/>
      <c r="I13" s="17"/>
      <c r="J13" s="195"/>
    </row>
    <row r="14" spans="2:13" ht="33.6" customHeight="1" x14ac:dyDescent="0.45">
      <c r="B14" s="185"/>
      <c r="C14" s="192"/>
      <c r="D14" s="189"/>
      <c r="E14" s="5" t="s">
        <v>82</v>
      </c>
      <c r="F14" s="19"/>
      <c r="G14" s="19"/>
      <c r="H14" s="16"/>
      <c r="I14" s="20"/>
      <c r="J14" s="195"/>
    </row>
    <row r="15" spans="2:13" ht="24.6" customHeight="1" x14ac:dyDescent="0.45">
      <c r="B15" s="21"/>
      <c r="C15" s="21"/>
      <c r="D15" s="21"/>
      <c r="J15" s="21"/>
    </row>
    <row r="16" spans="2:13" ht="24.6" customHeight="1" x14ac:dyDescent="0.45">
      <c r="B16" s="7" t="s">
        <v>138</v>
      </c>
      <c r="C16" s="7"/>
    </row>
    <row r="17" spans="2:10" ht="24.6" customHeight="1" x14ac:dyDescent="0.45">
      <c r="B17" s="7" t="s">
        <v>126</v>
      </c>
      <c r="C17" s="7"/>
    </row>
    <row r="18" spans="2:10" ht="24.6" customHeight="1" x14ac:dyDescent="0.45">
      <c r="B18" s="7" t="s">
        <v>135</v>
      </c>
      <c r="E18" s="22"/>
    </row>
    <row r="19" spans="2:10" s="1" customFormat="1" ht="18" x14ac:dyDescent="0.45">
      <c r="B19" s="2"/>
      <c r="C19" s="2"/>
      <c r="D19" s="2"/>
      <c r="E19" s="3"/>
      <c r="F19" s="2"/>
      <c r="G19" s="2"/>
      <c r="H19" s="2"/>
      <c r="I19" s="2"/>
      <c r="J19" s="2"/>
    </row>
    <row r="20" spans="2:10" s="1" customFormat="1" ht="30.6" customHeight="1" x14ac:dyDescent="0.45">
      <c r="G20" s="175" t="s">
        <v>149</v>
      </c>
      <c r="H20" s="175"/>
      <c r="I20" s="175"/>
      <c r="J20" s="175"/>
    </row>
    <row r="21" spans="2:10" s="1" customFormat="1" ht="18.75" customHeight="1" x14ac:dyDescent="0.45">
      <c r="G21" s="175"/>
      <c r="H21" s="175"/>
      <c r="I21" s="175"/>
      <c r="J21" s="175"/>
    </row>
    <row r="22" spans="2:10" s="1" customFormat="1" ht="18" x14ac:dyDescent="0.45"/>
    <row r="23" spans="2:10" s="1" customFormat="1" ht="18" x14ac:dyDescent="0.45"/>
    <row r="24" spans="2:10" s="1" customFormat="1" ht="18" x14ac:dyDescent="0.45"/>
    <row r="25" spans="2:10" s="1" customFormat="1" ht="18" x14ac:dyDescent="0.45"/>
  </sheetData>
  <mergeCells count="14">
    <mergeCell ref="G20:J21"/>
    <mergeCell ref="B3:J3"/>
    <mergeCell ref="B4:J4"/>
    <mergeCell ref="C6:E6"/>
    <mergeCell ref="I6:I8"/>
    <mergeCell ref="J6:J8"/>
    <mergeCell ref="B7:B14"/>
    <mergeCell ref="C7:C8"/>
    <mergeCell ref="D7:D8"/>
    <mergeCell ref="C9:C14"/>
    <mergeCell ref="D9:D10"/>
    <mergeCell ref="I9:I10"/>
    <mergeCell ref="J9:J14"/>
    <mergeCell ref="D11:D14"/>
  </mergeCells>
  <phoneticPr fontId="2"/>
  <pageMargins left="0.36" right="0.36" top="0.74803149606299213" bottom="0.4" header="0.31496062992125984" footer="0.31496062992125984"/>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4EBE6-8BE4-48E4-8FE4-3A51D4ACA15F}">
  <sheetPr>
    <tabColor rgb="FF92D050"/>
    <pageSetUpPr fitToPage="1"/>
  </sheetPr>
  <dimension ref="B1:W42"/>
  <sheetViews>
    <sheetView showGridLines="0" showZeros="0" view="pageBreakPreview" zoomScale="55" zoomScaleNormal="100" zoomScaleSheetLayoutView="55" workbookViewId="0">
      <selection activeCell="AW69" sqref="AW69:AW70"/>
    </sheetView>
  </sheetViews>
  <sheetFormatPr defaultColWidth="9" defaultRowHeight="12.6" x14ac:dyDescent="0.45"/>
  <cols>
    <col min="1" max="1" width="1.59765625" style="23" customWidth="1"/>
    <col min="2" max="2" width="18" style="23" customWidth="1"/>
    <col min="3" max="3" width="9.69921875" style="23" customWidth="1"/>
    <col min="4" max="4" width="16.8984375" style="23" customWidth="1"/>
    <col min="5" max="5" width="23.3984375" style="23" customWidth="1"/>
    <col min="6" max="9" width="17.19921875" style="23" customWidth="1"/>
    <col min="10" max="12" width="19.69921875" style="23" customWidth="1"/>
    <col min="13" max="13" width="17.19921875" style="23" customWidth="1"/>
    <col min="14" max="14" width="2.3984375" style="23" customWidth="1"/>
    <col min="15" max="16384" width="9" style="23"/>
  </cols>
  <sheetData>
    <row r="1" spans="2:14" ht="13.8" x14ac:dyDescent="0.45">
      <c r="B1" s="26" t="s">
        <v>108</v>
      </c>
      <c r="C1" s="26"/>
      <c r="J1" s="24"/>
      <c r="K1" s="24"/>
      <c r="M1" s="24"/>
    </row>
    <row r="2" spans="2:14" ht="13.8" x14ac:dyDescent="0.45">
      <c r="B2" s="26"/>
      <c r="C2" s="26"/>
      <c r="J2" s="24"/>
      <c r="K2" s="24"/>
      <c r="M2" s="24"/>
      <c r="N2" s="24"/>
    </row>
    <row r="3" spans="2:14" ht="31.2" customHeight="1" x14ac:dyDescent="0.45">
      <c r="B3" s="203" t="s">
        <v>106</v>
      </c>
      <c r="C3" s="203"/>
      <c r="D3" s="203"/>
      <c r="E3" s="203"/>
      <c r="F3" s="203"/>
      <c r="G3" s="203"/>
      <c r="H3" s="203"/>
      <c r="I3" s="203"/>
      <c r="J3" s="203"/>
      <c r="K3" s="203"/>
      <c r="L3" s="203"/>
      <c r="M3" s="203"/>
      <c r="N3" s="24"/>
    </row>
    <row r="4" spans="2:14" ht="19.2" thickBot="1" x14ac:dyDescent="0.5">
      <c r="B4" s="28"/>
      <c r="C4" s="28"/>
      <c r="D4" s="28"/>
      <c r="E4" s="28"/>
      <c r="F4" s="28"/>
      <c r="G4" s="28"/>
      <c r="H4" s="28"/>
      <c r="I4" s="28"/>
      <c r="J4" s="28"/>
      <c r="K4" s="28"/>
      <c r="L4" s="28"/>
      <c r="M4" s="27"/>
      <c r="N4" s="28"/>
    </row>
    <row r="5" spans="2:14" s="27" customFormat="1" ht="69" customHeight="1" x14ac:dyDescent="0.45">
      <c r="B5" s="30" t="s">
        <v>8</v>
      </c>
      <c r="C5" s="204"/>
      <c r="D5" s="205"/>
      <c r="E5" s="32" t="s">
        <v>9</v>
      </c>
      <c r="F5" s="32" t="s">
        <v>90</v>
      </c>
      <c r="G5" s="32" t="s">
        <v>10</v>
      </c>
      <c r="H5" s="32" t="s">
        <v>11</v>
      </c>
      <c r="I5" s="32" t="s">
        <v>91</v>
      </c>
      <c r="J5" s="32" t="s">
        <v>92</v>
      </c>
      <c r="K5" s="33" t="s">
        <v>127</v>
      </c>
      <c r="L5" s="34" t="s">
        <v>128</v>
      </c>
      <c r="M5" s="54" t="s">
        <v>129</v>
      </c>
    </row>
    <row r="6" spans="2:14" s="29" customFormat="1" ht="19.8" customHeight="1" x14ac:dyDescent="0.45">
      <c r="B6" s="35"/>
      <c r="C6" s="36"/>
      <c r="D6" s="37"/>
      <c r="E6" s="38"/>
      <c r="F6" s="38"/>
      <c r="G6" s="38"/>
      <c r="H6" s="38"/>
      <c r="I6" s="38"/>
      <c r="J6" s="39" t="s">
        <v>120</v>
      </c>
      <c r="K6" s="36" t="s">
        <v>120</v>
      </c>
      <c r="L6" s="40" t="s">
        <v>120</v>
      </c>
      <c r="M6" s="55"/>
      <c r="N6" s="56"/>
    </row>
    <row r="7" spans="2:14" s="29" customFormat="1" ht="38.4" customHeight="1" x14ac:dyDescent="0.45">
      <c r="B7" s="206" t="s">
        <v>141</v>
      </c>
      <c r="C7" s="202" t="s">
        <v>118</v>
      </c>
      <c r="D7" s="12" t="s">
        <v>88</v>
      </c>
      <c r="E7" s="57"/>
      <c r="F7" s="58"/>
      <c r="G7" s="59"/>
      <c r="H7" s="66"/>
      <c r="I7" s="44"/>
      <c r="J7" s="45">
        <f>ROUND(H7*I7/0.84/1000,2)</f>
        <v>0</v>
      </c>
      <c r="K7" s="198">
        <f>SUM(J7:J8)</f>
        <v>0</v>
      </c>
      <c r="L7" s="200" t="e">
        <f>ROUND((K7-K9)/K7,3)</f>
        <v>#DIV/0!</v>
      </c>
      <c r="M7" s="47"/>
      <c r="N7" s="56"/>
    </row>
    <row r="8" spans="2:14" s="41" customFormat="1" ht="38.4" customHeight="1" x14ac:dyDescent="0.45">
      <c r="B8" s="207"/>
      <c r="C8" s="202"/>
      <c r="D8" s="4" t="s">
        <v>147</v>
      </c>
      <c r="E8" s="57"/>
      <c r="F8" s="58"/>
      <c r="G8" s="59"/>
      <c r="H8" s="66"/>
      <c r="I8" s="44"/>
      <c r="J8" s="45">
        <f>ROUND(H8*I8/0.84/1000,2)</f>
        <v>0</v>
      </c>
      <c r="K8" s="199"/>
      <c r="L8" s="200"/>
      <c r="M8" s="47"/>
      <c r="N8" s="60"/>
    </row>
    <row r="9" spans="2:14" s="41" customFormat="1" ht="38.4" customHeight="1" x14ac:dyDescent="0.45">
      <c r="B9" s="207"/>
      <c r="C9" s="202" t="s">
        <v>119</v>
      </c>
      <c r="D9" s="12" t="s">
        <v>89</v>
      </c>
      <c r="E9" s="57"/>
      <c r="F9" s="61"/>
      <c r="G9" s="59"/>
      <c r="H9" s="66"/>
      <c r="I9" s="44"/>
      <c r="J9" s="45">
        <f t="shared" ref="J9" si="0">ROUND(H9*I9/0.84/1000,2)</f>
        <v>0</v>
      </c>
      <c r="K9" s="198">
        <f>SUM(J9:J10)</f>
        <v>0</v>
      </c>
      <c r="L9" s="200"/>
      <c r="M9" s="47"/>
      <c r="N9" s="60"/>
    </row>
    <row r="10" spans="2:14" s="41" customFormat="1" ht="38.4" customHeight="1" thickBot="1" x14ac:dyDescent="0.5">
      <c r="B10" s="208"/>
      <c r="C10" s="202"/>
      <c r="D10" s="4" t="s">
        <v>147</v>
      </c>
      <c r="E10" s="57"/>
      <c r="F10" s="58"/>
      <c r="G10" s="59"/>
      <c r="H10" s="66"/>
      <c r="I10" s="44"/>
      <c r="J10" s="45">
        <f>ROUND(H10*I10/0.84/1000,2)</f>
        <v>0</v>
      </c>
      <c r="K10" s="199"/>
      <c r="L10" s="201"/>
      <c r="M10" s="47"/>
      <c r="N10" s="60"/>
    </row>
    <row r="11" spans="2:14" s="41" customFormat="1" ht="13.8" x14ac:dyDescent="0.45">
      <c r="B11" s="23"/>
      <c r="C11" s="23"/>
      <c r="D11" s="23"/>
      <c r="E11" s="23"/>
      <c r="F11" s="23"/>
      <c r="G11" s="23"/>
      <c r="H11" s="23"/>
      <c r="I11" s="23"/>
      <c r="J11" s="62"/>
      <c r="K11" s="23"/>
      <c r="L11" s="23"/>
      <c r="M11" s="23"/>
      <c r="N11" s="60"/>
    </row>
    <row r="12" spans="2:14" ht="13.8" x14ac:dyDescent="0.45">
      <c r="B12" s="51" t="s">
        <v>96</v>
      </c>
      <c r="C12" s="51"/>
      <c r="D12" s="26"/>
      <c r="E12" s="26"/>
      <c r="F12" s="26"/>
      <c r="G12" s="26"/>
      <c r="H12" s="26"/>
      <c r="I12" s="26"/>
      <c r="J12" s="26"/>
      <c r="K12" s="26"/>
      <c r="L12" s="26"/>
      <c r="M12" s="26"/>
    </row>
    <row r="13" spans="2:14" s="26" customFormat="1" ht="9.6" customHeight="1" x14ac:dyDescent="0.45">
      <c r="B13" s="51"/>
      <c r="C13" s="51"/>
    </row>
    <row r="14" spans="2:14" s="26" customFormat="1" ht="13.8" x14ac:dyDescent="0.45">
      <c r="B14" s="51" t="s">
        <v>93</v>
      </c>
      <c r="C14" s="51"/>
    </row>
    <row r="15" spans="2:14" s="26" customFormat="1" ht="13.8" x14ac:dyDescent="0.45">
      <c r="B15" s="51" t="s">
        <v>12</v>
      </c>
      <c r="C15" s="51"/>
    </row>
    <row r="16" spans="2:14" s="26" customFormat="1" ht="13.8" x14ac:dyDescent="0.45">
      <c r="B16" s="51" t="s">
        <v>13</v>
      </c>
      <c r="C16" s="51"/>
    </row>
    <row r="17" spans="2:13" s="26" customFormat="1" ht="9.6" customHeight="1" x14ac:dyDescent="0.45">
      <c r="B17" s="51"/>
      <c r="C17" s="51"/>
    </row>
    <row r="18" spans="2:13" s="26" customFormat="1" ht="13.8" x14ac:dyDescent="0.45">
      <c r="B18" s="51" t="s">
        <v>94</v>
      </c>
      <c r="C18" s="51"/>
    </row>
    <row r="19" spans="2:13" s="26" customFormat="1" ht="13.8" x14ac:dyDescent="0.45">
      <c r="B19" s="51" t="s">
        <v>14</v>
      </c>
      <c r="C19" s="51"/>
    </row>
    <row r="20" spans="2:13" s="26" customFormat="1" ht="9.6" customHeight="1" x14ac:dyDescent="0.45">
      <c r="B20" s="51"/>
      <c r="C20" s="51"/>
    </row>
    <row r="21" spans="2:13" s="26" customFormat="1" ht="13.8" x14ac:dyDescent="0.45">
      <c r="B21" s="51" t="s">
        <v>130</v>
      </c>
      <c r="C21" s="51"/>
    </row>
    <row r="22" spans="2:13" s="26" customFormat="1" ht="9.6" customHeight="1" x14ac:dyDescent="0.45">
      <c r="B22" s="51"/>
      <c r="C22" s="51"/>
    </row>
    <row r="23" spans="2:13" s="26" customFormat="1" ht="13.8" x14ac:dyDescent="0.45">
      <c r="B23" s="51" t="s">
        <v>95</v>
      </c>
      <c r="C23" s="51"/>
    </row>
    <row r="24" spans="2:13" s="26" customFormat="1" ht="13.8" x14ac:dyDescent="0.45">
      <c r="B24" s="51" t="s">
        <v>15</v>
      </c>
      <c r="C24" s="51"/>
    </row>
    <row r="25" spans="2:13" s="26" customFormat="1" ht="9.6" customHeight="1" x14ac:dyDescent="0.45">
      <c r="B25" s="51"/>
      <c r="C25" s="51"/>
    </row>
    <row r="26" spans="2:13" s="26" customFormat="1" ht="13.8" x14ac:dyDescent="0.45">
      <c r="B26" s="51" t="s">
        <v>142</v>
      </c>
      <c r="C26" s="51"/>
    </row>
    <row r="27" spans="2:13" s="26" customFormat="1" ht="9.6" customHeight="1" x14ac:dyDescent="0.45"/>
    <row r="28" spans="2:13" s="26" customFormat="1" ht="13.8" x14ac:dyDescent="0.45">
      <c r="B28" s="51" t="s">
        <v>16</v>
      </c>
      <c r="C28" s="51"/>
    </row>
    <row r="29" spans="2:13" s="26" customFormat="1" ht="13.8" x14ac:dyDescent="0.45">
      <c r="B29" s="51" t="s">
        <v>17</v>
      </c>
      <c r="C29" s="51"/>
    </row>
    <row r="30" spans="2:13" ht="13.8" x14ac:dyDescent="0.45">
      <c r="B30" s="51" t="s">
        <v>133</v>
      </c>
      <c r="C30" s="51"/>
      <c r="D30" s="26"/>
      <c r="E30" s="26"/>
      <c r="F30" s="26"/>
      <c r="G30" s="26"/>
      <c r="H30" s="26"/>
      <c r="I30" s="26"/>
      <c r="J30" s="26"/>
      <c r="K30" s="26"/>
      <c r="L30" s="26"/>
      <c r="M30" s="26"/>
    </row>
    <row r="31" spans="2:13" ht="13.8" x14ac:dyDescent="0.45">
      <c r="B31" s="51"/>
      <c r="C31" s="51"/>
      <c r="D31" s="26"/>
      <c r="E31" s="26"/>
      <c r="F31" s="26"/>
      <c r="G31" s="26"/>
      <c r="H31" s="26"/>
      <c r="I31" s="26"/>
      <c r="J31" s="26"/>
      <c r="K31" s="26"/>
      <c r="L31" s="26"/>
      <c r="M31" s="26"/>
    </row>
    <row r="32" spans="2:13" ht="17.25" customHeight="1" x14ac:dyDescent="0.45"/>
    <row r="33" spans="2:23" s="6" customFormat="1" ht="17.25" customHeight="1" x14ac:dyDescent="0.45">
      <c r="B33" s="52" t="s">
        <v>1</v>
      </c>
      <c r="C33" s="52"/>
      <c r="D33" s="52"/>
      <c r="E33" s="52"/>
      <c r="F33" s="52"/>
      <c r="G33" s="53"/>
      <c r="H33" s="53"/>
      <c r="I33" s="53"/>
    </row>
    <row r="34" spans="2:23" s="6" customFormat="1" ht="17.25" customHeight="1" x14ac:dyDescent="0.45">
      <c r="B34" s="52" t="s">
        <v>2</v>
      </c>
      <c r="C34" s="52"/>
      <c r="D34" s="52"/>
      <c r="E34" s="52"/>
      <c r="F34" s="52"/>
      <c r="G34" s="53"/>
      <c r="H34" s="53"/>
      <c r="I34" s="53"/>
    </row>
    <row r="35" spans="2:23" s="6" customFormat="1" ht="17.25" customHeight="1" x14ac:dyDescent="0.45">
      <c r="B35" s="52"/>
      <c r="C35" s="52"/>
      <c r="D35" s="52"/>
      <c r="E35" s="52"/>
      <c r="F35" s="52"/>
      <c r="G35" s="53"/>
      <c r="H35" s="53"/>
      <c r="I35" s="53"/>
    </row>
    <row r="36" spans="2:23" s="6" customFormat="1" ht="17.25" customHeight="1" x14ac:dyDescent="0.45">
      <c r="B36" s="50" t="s">
        <v>87</v>
      </c>
      <c r="C36" s="50"/>
      <c r="D36" s="50"/>
      <c r="E36" s="52"/>
      <c r="F36" s="52"/>
      <c r="G36" s="53"/>
      <c r="H36" s="53"/>
      <c r="I36" s="53"/>
    </row>
    <row r="37" spans="2:23" s="6" customFormat="1" ht="17.25" customHeight="1" x14ac:dyDescent="0.45">
      <c r="B37" s="50" t="s">
        <v>3</v>
      </c>
      <c r="C37" s="50"/>
      <c r="D37" s="50"/>
      <c r="E37" s="52"/>
      <c r="F37" s="52"/>
      <c r="G37" s="53"/>
      <c r="H37" s="53"/>
      <c r="I37" s="53"/>
    </row>
    <row r="38" spans="2:23" s="6" customFormat="1" ht="17.25" customHeight="1" x14ac:dyDescent="0.45">
      <c r="B38" s="50"/>
      <c r="C38" s="50"/>
      <c r="D38" s="50"/>
      <c r="E38" s="52"/>
      <c r="F38" s="52"/>
      <c r="G38" s="53"/>
      <c r="H38" s="53"/>
      <c r="I38" s="53"/>
    </row>
    <row r="39" spans="2:23" s="6" customFormat="1" ht="17.25" customHeight="1" x14ac:dyDescent="0.45">
      <c r="B39" s="209" t="s">
        <v>146</v>
      </c>
      <c r="C39" s="209"/>
      <c r="D39" s="209"/>
      <c r="E39" s="209"/>
      <c r="F39" s="210" t="s">
        <v>148</v>
      </c>
      <c r="G39" s="210"/>
      <c r="H39" s="210"/>
      <c r="I39" s="52"/>
    </row>
    <row r="40" spans="2:23" s="6" customFormat="1" ht="16.8" customHeight="1" x14ac:dyDescent="0.45">
      <c r="B40" s="52"/>
      <c r="C40" s="52"/>
      <c r="D40" s="52"/>
      <c r="E40" s="52"/>
      <c r="F40" s="210"/>
      <c r="G40" s="210"/>
      <c r="H40" s="210"/>
      <c r="I40" s="52"/>
    </row>
    <row r="41" spans="2:23" s="6" customFormat="1" ht="126" customHeight="1" x14ac:dyDescent="0.45">
      <c r="B41" s="52" t="s">
        <v>6</v>
      </c>
      <c r="C41" s="52"/>
      <c r="D41" s="197" t="s">
        <v>134</v>
      </c>
      <c r="E41" s="197"/>
      <c r="F41" s="197"/>
      <c r="G41" s="197"/>
      <c r="H41" s="197"/>
      <c r="I41" s="197"/>
      <c r="J41" s="63" t="s">
        <v>7</v>
      </c>
    </row>
    <row r="42" spans="2:23" ht="17.399999999999999" customHeight="1" x14ac:dyDescent="0.15">
      <c r="N42" s="23" ph="1"/>
      <c r="O42" s="23" ph="1"/>
      <c r="P42" s="23" ph="1"/>
      <c r="Q42" s="23" ph="1"/>
      <c r="R42" s="23" ph="1"/>
      <c r="S42" s="23" ph="1"/>
      <c r="T42" s="23" ph="1"/>
      <c r="U42" s="23" ph="1"/>
      <c r="V42" s="23" ph="1"/>
      <c r="W42" s="23" ph="1"/>
    </row>
  </sheetData>
  <mergeCells count="11">
    <mergeCell ref="B3:M3"/>
    <mergeCell ref="C5:D5"/>
    <mergeCell ref="B7:B10"/>
    <mergeCell ref="C7:C8"/>
    <mergeCell ref="B39:E39"/>
    <mergeCell ref="F39:H40"/>
    <mergeCell ref="D41:I41"/>
    <mergeCell ref="K7:K8"/>
    <mergeCell ref="L7:L10"/>
    <mergeCell ref="C9:C10"/>
    <mergeCell ref="K9:K10"/>
  </mergeCells>
  <phoneticPr fontId="2"/>
  <conditionalFormatting sqref="H7:H10">
    <cfRule type="expression" dxfId="1" priority="1" stopIfTrue="1">
      <formula>IF(H7=INT(H7),FALSE,TRUE)</formula>
    </cfRule>
  </conditionalFormatting>
  <printOptions horizontalCentered="1"/>
  <pageMargins left="0.23622047244094491" right="0.27559055118110237" top="0.39370078740157483" bottom="0.19685039370078741" header="0.19685039370078741" footer="0.19685039370078741"/>
  <pageSetup paperSize="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9982A-88C4-48D3-85D8-E16EA15E0B30}">
  <sheetPr>
    <tabColor rgb="FF92D050"/>
    <pageSetUpPr fitToPage="1"/>
  </sheetPr>
  <dimension ref="B1:W59"/>
  <sheetViews>
    <sheetView showGridLines="0" showZeros="0" view="pageBreakPreview" zoomScale="25" zoomScaleNormal="100" zoomScaleSheetLayoutView="25" workbookViewId="0">
      <selection activeCell="BB36" sqref="BB36"/>
    </sheetView>
  </sheetViews>
  <sheetFormatPr defaultColWidth="9" defaultRowHeight="12.6" x14ac:dyDescent="0.45"/>
  <cols>
    <col min="1" max="1" width="1.59765625" style="23" customWidth="1"/>
    <col min="2" max="2" width="18" style="23" customWidth="1"/>
    <col min="3" max="3" width="9.69921875" style="23" customWidth="1"/>
    <col min="4" max="4" width="16.8984375" style="23" customWidth="1"/>
    <col min="5" max="5" width="23.3984375" style="23" customWidth="1"/>
    <col min="6" max="9" width="17.19921875" style="23" customWidth="1"/>
    <col min="10" max="12" width="19.69921875" style="23" customWidth="1"/>
    <col min="13" max="13" width="17.19921875" style="23" customWidth="1"/>
    <col min="14" max="14" width="2.69921875" style="23" customWidth="1"/>
    <col min="15" max="16384" width="9" style="23"/>
  </cols>
  <sheetData>
    <row r="1" spans="2:13" ht="13.8" x14ac:dyDescent="0.45">
      <c r="B1" s="26" t="s">
        <v>109</v>
      </c>
      <c r="C1" s="26"/>
      <c r="J1" s="24"/>
      <c r="K1" s="24"/>
      <c r="M1" s="27"/>
    </row>
    <row r="2" spans="2:13" ht="13.8" x14ac:dyDescent="0.45">
      <c r="B2" s="26"/>
      <c r="C2" s="26"/>
      <c r="J2" s="24"/>
      <c r="K2" s="24"/>
      <c r="M2" s="27"/>
    </row>
    <row r="3" spans="2:13" s="25" customFormat="1" ht="31.2" customHeight="1" x14ac:dyDescent="0.45">
      <c r="B3" s="203" t="s">
        <v>101</v>
      </c>
      <c r="C3" s="203"/>
      <c r="D3" s="203"/>
      <c r="E3" s="203"/>
      <c r="F3" s="203"/>
      <c r="G3" s="203"/>
      <c r="H3" s="203"/>
      <c r="I3" s="203"/>
      <c r="J3" s="203"/>
      <c r="K3" s="203"/>
      <c r="L3" s="203"/>
      <c r="M3" s="203"/>
    </row>
    <row r="4" spans="2:13" s="27" customFormat="1" ht="19.2" thickBot="1" x14ac:dyDescent="0.5">
      <c r="B4" s="28"/>
      <c r="C4" s="28"/>
      <c r="D4" s="28"/>
      <c r="E4" s="28"/>
      <c r="F4" s="28"/>
      <c r="G4" s="28"/>
      <c r="H4" s="28"/>
      <c r="I4" s="28"/>
      <c r="J4" s="28"/>
      <c r="K4" s="28"/>
      <c r="L4" s="28"/>
    </row>
    <row r="5" spans="2:13" s="29" customFormat="1" ht="69" customHeight="1" x14ac:dyDescent="0.45">
      <c r="B5" s="30" t="s">
        <v>18</v>
      </c>
      <c r="C5" s="204"/>
      <c r="D5" s="205"/>
      <c r="E5" s="32" t="s">
        <v>9</v>
      </c>
      <c r="F5" s="32" t="s">
        <v>103</v>
      </c>
      <c r="G5" s="32" t="s">
        <v>10</v>
      </c>
      <c r="H5" s="32" t="s">
        <v>11</v>
      </c>
      <c r="I5" s="32" t="s">
        <v>99</v>
      </c>
      <c r="J5" s="32" t="s">
        <v>144</v>
      </c>
      <c r="K5" s="33" t="s">
        <v>127</v>
      </c>
      <c r="L5" s="34" t="s">
        <v>131</v>
      </c>
      <c r="M5" s="31" t="s">
        <v>19</v>
      </c>
    </row>
    <row r="6" spans="2:13" s="29" customFormat="1" ht="19.8" customHeight="1" x14ac:dyDescent="0.45">
      <c r="B6" s="35"/>
      <c r="C6" s="36"/>
      <c r="D6" s="37"/>
      <c r="E6" s="38"/>
      <c r="F6" s="38"/>
      <c r="G6" s="38"/>
      <c r="H6" s="38"/>
      <c r="I6" s="38"/>
      <c r="J6" s="39" t="s">
        <v>120</v>
      </c>
      <c r="K6" s="36" t="s">
        <v>120</v>
      </c>
      <c r="L6" s="40" t="s">
        <v>120</v>
      </c>
      <c r="M6" s="37"/>
    </row>
    <row r="7" spans="2:13" s="41" customFormat="1" ht="38.4" customHeight="1" x14ac:dyDescent="0.45">
      <c r="B7" s="206" t="s">
        <v>141</v>
      </c>
      <c r="C7" s="202" t="s">
        <v>118</v>
      </c>
      <c r="D7" s="12" t="s">
        <v>88</v>
      </c>
      <c r="E7" s="42"/>
      <c r="F7" s="43"/>
      <c r="G7" s="65"/>
      <c r="H7" s="66"/>
      <c r="I7" s="44"/>
      <c r="J7" s="45">
        <f>ROUND(H7*I7/0.74/1000,2)</f>
        <v>0</v>
      </c>
      <c r="K7" s="198">
        <f>SUM(J7:J8)</f>
        <v>0</v>
      </c>
      <c r="L7" s="200" t="e">
        <f>ROUND((K7-K9)/K7,3)</f>
        <v>#DIV/0!</v>
      </c>
      <c r="M7" s="46"/>
    </row>
    <row r="8" spans="2:13" s="41" customFormat="1" ht="38.4" customHeight="1" x14ac:dyDescent="0.45">
      <c r="B8" s="207"/>
      <c r="C8" s="202"/>
      <c r="D8" s="4" t="s">
        <v>145</v>
      </c>
      <c r="E8" s="42"/>
      <c r="F8" s="43"/>
      <c r="G8" s="65"/>
      <c r="H8" s="66"/>
      <c r="I8" s="44"/>
      <c r="J8" s="45">
        <f t="shared" ref="J8:J10" si="0">ROUND(H8*I8/0.74/1000,2)</f>
        <v>0</v>
      </c>
      <c r="K8" s="199"/>
      <c r="L8" s="200"/>
      <c r="M8" s="46"/>
    </row>
    <row r="9" spans="2:13" s="41" customFormat="1" ht="38.4" customHeight="1" x14ac:dyDescent="0.45">
      <c r="B9" s="207"/>
      <c r="C9" s="202" t="s">
        <v>119</v>
      </c>
      <c r="D9" s="12" t="s">
        <v>89</v>
      </c>
      <c r="E9" s="42"/>
      <c r="F9" s="47"/>
      <c r="G9" s="65"/>
      <c r="H9" s="66"/>
      <c r="I9" s="44"/>
      <c r="J9" s="45">
        <f t="shared" si="0"/>
        <v>0</v>
      </c>
      <c r="K9" s="198">
        <f>SUM(J9:J10)</f>
        <v>0</v>
      </c>
      <c r="L9" s="200"/>
      <c r="M9" s="46"/>
    </row>
    <row r="10" spans="2:13" s="41" customFormat="1" ht="38.4" customHeight="1" thickBot="1" x14ac:dyDescent="0.5">
      <c r="B10" s="208"/>
      <c r="C10" s="202"/>
      <c r="D10" s="4" t="s">
        <v>145</v>
      </c>
      <c r="E10" s="42"/>
      <c r="F10" s="43"/>
      <c r="G10" s="65"/>
      <c r="H10" s="66"/>
      <c r="I10" s="44"/>
      <c r="J10" s="45">
        <f t="shared" si="0"/>
        <v>0</v>
      </c>
      <c r="K10" s="199"/>
      <c r="L10" s="201"/>
      <c r="M10" s="46"/>
    </row>
    <row r="12" spans="2:13" ht="13.8" x14ac:dyDescent="0.45">
      <c r="B12" s="48" t="s">
        <v>96</v>
      </c>
      <c r="C12" s="48"/>
      <c r="D12" s="49"/>
      <c r="E12" s="29"/>
      <c r="F12" s="29"/>
      <c r="G12" s="29"/>
      <c r="L12" s="49"/>
    </row>
    <row r="13" spans="2:13" ht="13.8" x14ac:dyDescent="0.45">
      <c r="B13" s="48"/>
      <c r="C13" s="48"/>
      <c r="D13" s="49"/>
      <c r="E13" s="29"/>
      <c r="F13" s="29"/>
      <c r="G13" s="29"/>
      <c r="L13" s="49"/>
    </row>
    <row r="14" spans="2:13" ht="13.8" x14ac:dyDescent="0.45">
      <c r="B14" s="48" t="s">
        <v>97</v>
      </c>
      <c r="C14" s="48"/>
      <c r="D14" s="49"/>
      <c r="E14" s="29"/>
      <c r="F14" s="29"/>
      <c r="G14" s="29"/>
      <c r="L14" s="49"/>
    </row>
    <row r="15" spans="2:13" ht="13.8" x14ac:dyDescent="0.45">
      <c r="B15" s="48" t="s">
        <v>20</v>
      </c>
      <c r="C15" s="48"/>
      <c r="D15" s="49"/>
      <c r="E15" s="29"/>
      <c r="F15" s="29"/>
      <c r="G15" s="29"/>
      <c r="L15" s="49"/>
    </row>
    <row r="16" spans="2:13" ht="13.8" x14ac:dyDescent="0.45">
      <c r="B16" s="50"/>
      <c r="C16" s="50"/>
      <c r="D16" s="49"/>
      <c r="E16" s="29"/>
      <c r="F16" s="29"/>
      <c r="G16" s="29"/>
      <c r="L16" s="49"/>
    </row>
    <row r="17" spans="2:12" ht="13.8" x14ac:dyDescent="0.45">
      <c r="B17" s="48" t="s">
        <v>132</v>
      </c>
      <c r="C17" s="48"/>
      <c r="D17" s="26"/>
      <c r="E17" s="26"/>
      <c r="F17" s="29"/>
      <c r="G17" s="29"/>
      <c r="L17" s="49"/>
    </row>
    <row r="18" spans="2:12" ht="13.8" x14ac:dyDescent="0.45">
      <c r="B18" s="50"/>
      <c r="C18" s="50"/>
      <c r="D18" s="49"/>
      <c r="E18" s="29"/>
      <c r="F18" s="29"/>
      <c r="G18" s="29"/>
      <c r="L18" s="49"/>
    </row>
    <row r="19" spans="2:12" ht="13.8" x14ac:dyDescent="0.45">
      <c r="B19" s="48" t="s">
        <v>98</v>
      </c>
      <c r="C19" s="48"/>
      <c r="D19" s="49"/>
      <c r="E19" s="29"/>
      <c r="F19" s="29"/>
      <c r="G19" s="29"/>
      <c r="L19" s="49"/>
    </row>
    <row r="20" spans="2:12" s="26" customFormat="1" ht="13.8" x14ac:dyDescent="0.45">
      <c r="B20" s="51"/>
      <c r="C20" s="51"/>
    </row>
    <row r="21" spans="2:12" ht="13.8" x14ac:dyDescent="0.45">
      <c r="B21" s="48" t="s">
        <v>143</v>
      </c>
      <c r="C21" s="48"/>
      <c r="D21" s="49"/>
      <c r="E21" s="29"/>
      <c r="F21" s="29"/>
      <c r="G21" s="29"/>
      <c r="L21" s="49"/>
    </row>
    <row r="22" spans="2:12" ht="13.8" x14ac:dyDescent="0.45">
      <c r="B22" s="50"/>
      <c r="C22" s="50"/>
      <c r="L22" s="49"/>
    </row>
    <row r="23" spans="2:12" ht="13.8" x14ac:dyDescent="0.45">
      <c r="B23" s="48" t="s">
        <v>16</v>
      </c>
      <c r="C23" s="48"/>
      <c r="D23" s="49"/>
      <c r="E23" s="49"/>
      <c r="F23" s="49"/>
      <c r="G23" s="49"/>
      <c r="L23" s="26"/>
    </row>
    <row r="24" spans="2:12" ht="13.8" x14ac:dyDescent="0.45">
      <c r="B24" s="48" t="s">
        <v>17</v>
      </c>
      <c r="C24" s="48"/>
      <c r="D24" s="49"/>
      <c r="E24" s="49"/>
      <c r="F24" s="49"/>
      <c r="G24" s="49"/>
      <c r="L24" s="26"/>
    </row>
    <row r="25" spans="2:12" ht="13.8" x14ac:dyDescent="0.45">
      <c r="B25" s="48" t="s">
        <v>133</v>
      </c>
      <c r="C25" s="48"/>
      <c r="D25" s="49"/>
      <c r="E25" s="26"/>
      <c r="F25" s="26"/>
      <c r="G25" s="26"/>
    </row>
    <row r="26" spans="2:12" ht="24.6" customHeight="1" x14ac:dyDescent="0.45">
      <c r="B26" s="48"/>
      <c r="C26" s="48"/>
      <c r="D26" s="49"/>
      <c r="E26" s="26"/>
      <c r="F26" s="26"/>
      <c r="G26" s="26"/>
    </row>
    <row r="28" spans="2:12" s="6" customFormat="1" x14ac:dyDescent="0.45">
      <c r="B28" s="52" t="s">
        <v>1</v>
      </c>
      <c r="C28" s="52"/>
      <c r="D28" s="52"/>
      <c r="E28" s="52"/>
      <c r="F28" s="52"/>
      <c r="G28" s="53"/>
      <c r="H28" s="53"/>
      <c r="I28" s="53"/>
    </row>
    <row r="29" spans="2:12" s="6" customFormat="1" x14ac:dyDescent="0.45">
      <c r="B29" s="52" t="s">
        <v>2</v>
      </c>
      <c r="C29" s="52"/>
      <c r="D29" s="52"/>
      <c r="E29" s="52"/>
      <c r="F29" s="52"/>
      <c r="G29" s="53"/>
      <c r="H29" s="53"/>
      <c r="I29" s="53"/>
    </row>
    <row r="30" spans="2:12" s="6" customFormat="1" x14ac:dyDescent="0.45">
      <c r="B30" s="52"/>
      <c r="C30" s="52"/>
      <c r="D30" s="52"/>
      <c r="E30" s="52"/>
      <c r="F30" s="52"/>
      <c r="G30" s="53"/>
      <c r="H30" s="53"/>
      <c r="I30" s="53"/>
    </row>
    <row r="31" spans="2:12" s="6" customFormat="1" x14ac:dyDescent="0.45">
      <c r="B31" s="50" t="s">
        <v>87</v>
      </c>
      <c r="C31" s="50"/>
      <c r="D31" s="50"/>
      <c r="E31" s="52"/>
      <c r="F31" s="52"/>
      <c r="G31" s="53"/>
      <c r="H31" s="53"/>
      <c r="I31" s="53"/>
    </row>
    <row r="32" spans="2:12" s="6" customFormat="1" ht="17.25" customHeight="1" x14ac:dyDescent="0.45">
      <c r="B32" s="50" t="s">
        <v>3</v>
      </c>
      <c r="C32" s="50"/>
      <c r="D32" s="50"/>
      <c r="E32" s="52"/>
      <c r="F32" s="52"/>
      <c r="G32" s="53"/>
      <c r="H32" s="53"/>
      <c r="I32" s="53"/>
    </row>
    <row r="33" spans="2:23" s="6" customFormat="1" ht="17.25" customHeight="1" x14ac:dyDescent="0.45">
      <c r="B33" s="50"/>
      <c r="C33" s="50"/>
      <c r="D33" s="50"/>
      <c r="E33" s="52"/>
      <c r="F33" s="52"/>
      <c r="G33" s="53"/>
      <c r="H33" s="53"/>
      <c r="I33" s="53"/>
    </row>
    <row r="34" spans="2:23" s="6" customFormat="1" ht="17.25" customHeight="1" x14ac:dyDescent="0.45">
      <c r="B34" s="209" t="s">
        <v>146</v>
      </c>
      <c r="C34" s="209"/>
      <c r="D34" s="209"/>
      <c r="E34" s="209"/>
      <c r="F34" s="210" t="s">
        <v>148</v>
      </c>
      <c r="G34" s="210"/>
      <c r="H34" s="210"/>
      <c r="I34" s="52"/>
    </row>
    <row r="35" spans="2:23" s="6" customFormat="1" ht="17.25" customHeight="1" x14ac:dyDescent="0.45">
      <c r="B35" s="52"/>
      <c r="C35" s="52"/>
      <c r="D35" s="64"/>
      <c r="E35" s="64"/>
      <c r="F35" s="64"/>
      <c r="G35" s="64"/>
      <c r="H35" s="64"/>
      <c r="I35" s="64"/>
      <c r="J35" s="211" t="s">
        <v>7</v>
      </c>
    </row>
    <row r="36" spans="2:23" ht="126.6" customHeight="1" x14ac:dyDescent="0.45">
      <c r="B36" s="52" t="s">
        <v>6</v>
      </c>
      <c r="D36" s="197" t="s">
        <v>134</v>
      </c>
      <c r="E36" s="197"/>
      <c r="F36" s="197"/>
      <c r="G36" s="197"/>
      <c r="H36" s="197"/>
      <c r="I36" s="197"/>
      <c r="J36" s="211"/>
    </row>
    <row r="37" spans="2:23" ht="21.6" x14ac:dyDescent="0.15">
      <c r="N37" s="23" ph="1"/>
      <c r="O37" s="23" ph="1"/>
      <c r="P37" s="23" ph="1"/>
      <c r="Q37" s="23" ph="1"/>
      <c r="R37" s="23" ph="1"/>
      <c r="S37" s="23" ph="1"/>
      <c r="T37" s="23" ph="1"/>
      <c r="U37" s="23" ph="1"/>
      <c r="V37" s="23" ph="1"/>
      <c r="W37" s="23" ph="1"/>
    </row>
    <row r="39" spans="2:23" ht="21.6" x14ac:dyDescent="0.15">
      <c r="N39" s="23" ph="1"/>
      <c r="O39" s="23" ph="1"/>
      <c r="P39" s="23" ph="1"/>
      <c r="Q39" s="23" ph="1"/>
      <c r="R39" s="23" ph="1"/>
      <c r="S39" s="23" ph="1"/>
      <c r="T39" s="23" ph="1"/>
      <c r="U39" s="23" ph="1"/>
      <c r="V39" s="23" ph="1"/>
      <c r="W39" s="23" ph="1"/>
    </row>
    <row r="41" spans="2:23" ht="21.6" x14ac:dyDescent="0.15">
      <c r="N41" s="23" ph="1"/>
      <c r="O41" s="23" ph="1"/>
      <c r="P41" s="23" ph="1"/>
      <c r="Q41" s="23" ph="1"/>
      <c r="R41" s="23" ph="1"/>
      <c r="S41" s="23" ph="1"/>
      <c r="T41" s="23" ph="1"/>
      <c r="U41" s="23" ph="1"/>
      <c r="V41" s="23" ph="1"/>
      <c r="W41" s="23" ph="1"/>
    </row>
    <row r="43" spans="2:23" ht="21.6" x14ac:dyDescent="0.15">
      <c r="N43" s="23" ph="1"/>
      <c r="O43" s="23" ph="1"/>
      <c r="P43" s="23" ph="1"/>
      <c r="Q43" s="23" ph="1"/>
      <c r="R43" s="23" ph="1"/>
      <c r="S43" s="23" ph="1"/>
      <c r="T43" s="23" ph="1"/>
      <c r="U43" s="23" ph="1"/>
      <c r="V43" s="23" ph="1"/>
      <c r="W43" s="23" ph="1"/>
    </row>
    <row r="45" spans="2:23" ht="21.6" x14ac:dyDescent="0.15">
      <c r="N45" s="23" ph="1"/>
      <c r="O45" s="23" ph="1"/>
      <c r="P45" s="23" ph="1"/>
      <c r="Q45" s="23" ph="1"/>
      <c r="R45" s="23" ph="1"/>
      <c r="S45" s="23" ph="1"/>
      <c r="T45" s="23" ph="1"/>
      <c r="U45" s="23" ph="1"/>
      <c r="V45" s="23" ph="1"/>
      <c r="W45" s="23" ph="1"/>
    </row>
    <row r="51" spans="14:23" ht="21.6" x14ac:dyDescent="0.15">
      <c r="N51" s="23" ph="1"/>
      <c r="O51" s="23" ph="1"/>
      <c r="P51" s="23" ph="1"/>
      <c r="Q51" s="23" ph="1"/>
      <c r="R51" s="23" ph="1"/>
      <c r="S51" s="23" ph="1"/>
      <c r="T51" s="23" ph="1"/>
      <c r="U51" s="23" ph="1"/>
      <c r="V51" s="23" ph="1"/>
      <c r="W51" s="23" ph="1"/>
    </row>
    <row r="53" spans="14:23" ht="21.6" x14ac:dyDescent="0.15">
      <c r="N53" s="23" ph="1"/>
      <c r="O53" s="23" ph="1"/>
      <c r="P53" s="23" ph="1"/>
      <c r="Q53" s="23" ph="1"/>
      <c r="R53" s="23" ph="1"/>
      <c r="S53" s="23" ph="1"/>
      <c r="T53" s="23" ph="1"/>
      <c r="U53" s="23" ph="1"/>
      <c r="V53" s="23" ph="1"/>
      <c r="W53" s="23" ph="1"/>
    </row>
    <row r="55" spans="14:23" ht="21.6" x14ac:dyDescent="0.15">
      <c r="N55" s="23" ph="1"/>
      <c r="O55" s="23" ph="1"/>
      <c r="P55" s="23" ph="1"/>
      <c r="Q55" s="23" ph="1"/>
      <c r="R55" s="23" ph="1"/>
      <c r="S55" s="23" ph="1"/>
      <c r="T55" s="23" ph="1"/>
      <c r="U55" s="23" ph="1"/>
      <c r="V55" s="23" ph="1"/>
      <c r="W55" s="23" ph="1"/>
    </row>
    <row r="57" spans="14:23" ht="21.6" x14ac:dyDescent="0.15">
      <c r="N57" s="23" ph="1"/>
      <c r="O57" s="23" ph="1"/>
      <c r="P57" s="23" ph="1"/>
      <c r="Q57" s="23" ph="1"/>
      <c r="R57" s="23" ph="1"/>
      <c r="S57" s="23" ph="1"/>
      <c r="T57" s="23" ph="1"/>
      <c r="U57" s="23" ph="1"/>
      <c r="V57" s="23" ph="1"/>
      <c r="W57" s="23" ph="1"/>
    </row>
    <row r="58" spans="14:23" ht="21.6" x14ac:dyDescent="0.15">
      <c r="N58" s="23" ph="1"/>
      <c r="O58" s="23" ph="1"/>
      <c r="P58" s="23" ph="1"/>
      <c r="Q58" s="23" ph="1"/>
      <c r="R58" s="23" ph="1"/>
      <c r="S58" s="23" ph="1"/>
      <c r="T58" s="23" ph="1"/>
      <c r="U58" s="23" ph="1"/>
      <c r="V58" s="23" ph="1"/>
      <c r="W58" s="23" ph="1"/>
    </row>
    <row r="59" spans="14:23" ht="21.6" x14ac:dyDescent="0.15">
      <c r="N59" s="23" ph="1"/>
      <c r="O59" s="23" ph="1"/>
      <c r="P59" s="23" ph="1"/>
      <c r="Q59" s="23" ph="1"/>
      <c r="R59" s="23" ph="1"/>
      <c r="S59" s="23" ph="1"/>
      <c r="T59" s="23" ph="1"/>
      <c r="U59" s="23" ph="1"/>
      <c r="V59" s="23" ph="1"/>
      <c r="W59" s="23" ph="1"/>
    </row>
  </sheetData>
  <mergeCells count="12">
    <mergeCell ref="B3:M3"/>
    <mergeCell ref="C5:D5"/>
    <mergeCell ref="B7:B10"/>
    <mergeCell ref="C7:C8"/>
    <mergeCell ref="J35:J36"/>
    <mergeCell ref="D36:I36"/>
    <mergeCell ref="K7:K8"/>
    <mergeCell ref="L7:L10"/>
    <mergeCell ref="C9:C10"/>
    <mergeCell ref="K9:K10"/>
    <mergeCell ref="B34:E34"/>
    <mergeCell ref="F34:H34"/>
  </mergeCells>
  <phoneticPr fontId="2"/>
  <conditionalFormatting sqref="H7:H10">
    <cfRule type="expression" dxfId="0" priority="1" stopIfTrue="1">
      <formula>IF(H7=INT(H7),FALSE,TRUE)</formula>
    </cfRule>
  </conditionalFormatting>
  <printOptions horizontalCentered="1"/>
  <pageMargins left="0.23622047244094491" right="0.19685039370078741" top="0.39370078740157483" bottom="0.19685039370078741" header="0.15748031496062992" footer="0.15748031496062992"/>
  <pageSetup paperSize="9" scale="60"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B1500-2BCB-4F96-ACF5-086AB0EC1F40}">
  <sheetPr>
    <tabColor theme="8" tint="0.59999389629810485"/>
    <pageSetUpPr fitToPage="1"/>
  </sheetPr>
  <dimension ref="A1:P35"/>
  <sheetViews>
    <sheetView view="pageBreakPreview" zoomScale="81" zoomScaleNormal="100" zoomScaleSheetLayoutView="81" workbookViewId="0"/>
  </sheetViews>
  <sheetFormatPr defaultColWidth="9" defaultRowHeight="24.75" customHeight="1" x14ac:dyDescent="0.45"/>
  <cols>
    <col min="1" max="1" width="18.69921875" style="67" customWidth="1"/>
    <col min="2" max="9" width="12.59765625" style="67" customWidth="1"/>
    <col min="10" max="10" width="9" style="67" customWidth="1"/>
    <col min="11" max="14" width="9" style="67"/>
    <col min="15" max="15" width="26.8984375" style="67" customWidth="1"/>
    <col min="16" max="16" width="11.69921875" style="67" customWidth="1"/>
    <col min="17" max="16384" width="9" style="67"/>
  </cols>
  <sheetData>
    <row r="1" spans="1:16" ht="18.75" customHeight="1" x14ac:dyDescent="0.45">
      <c r="A1" s="67" t="s">
        <v>110</v>
      </c>
      <c r="L1" s="68"/>
      <c r="M1" s="68"/>
      <c r="O1" s="69"/>
      <c r="P1" s="69"/>
    </row>
    <row r="2" spans="1:16" ht="18.75" customHeight="1" x14ac:dyDescent="0.45">
      <c r="L2" s="68"/>
      <c r="M2" s="68"/>
      <c r="O2" s="69"/>
      <c r="P2" s="69"/>
    </row>
    <row r="3" spans="1:16" ht="20.100000000000001" customHeight="1" x14ac:dyDescent="0.45">
      <c r="A3" s="212" t="s">
        <v>46</v>
      </c>
      <c r="B3" s="212"/>
      <c r="C3" s="212"/>
      <c r="D3" s="212"/>
      <c r="E3" s="212"/>
      <c r="F3" s="212"/>
      <c r="G3" s="212"/>
      <c r="H3" s="212"/>
      <c r="I3" s="212"/>
      <c r="O3" s="70"/>
      <c r="P3" s="70"/>
    </row>
    <row r="4" spans="1:16" ht="28.8" customHeight="1" x14ac:dyDescent="0.45">
      <c r="A4" s="70" t="s">
        <v>23</v>
      </c>
      <c r="O4" s="70"/>
      <c r="P4" s="70"/>
    </row>
    <row r="5" spans="1:16" ht="54" customHeight="1" x14ac:dyDescent="0.45">
      <c r="A5" s="71" t="s">
        <v>22</v>
      </c>
      <c r="B5" s="72" t="s">
        <v>24</v>
      </c>
      <c r="C5" s="72" t="s">
        <v>25</v>
      </c>
      <c r="D5" s="72" t="s">
        <v>26</v>
      </c>
      <c r="E5" s="72" t="s">
        <v>27</v>
      </c>
      <c r="F5" s="72" t="s">
        <v>28</v>
      </c>
      <c r="G5" s="173" t="s">
        <v>29</v>
      </c>
      <c r="H5" s="72" t="s">
        <v>30</v>
      </c>
      <c r="I5" s="72" t="s">
        <v>31</v>
      </c>
      <c r="J5" s="73"/>
      <c r="K5" s="73"/>
      <c r="O5" s="74"/>
      <c r="P5" s="74"/>
    </row>
    <row r="6" spans="1:16" ht="20.100000000000001" customHeight="1" x14ac:dyDescent="0.45">
      <c r="A6" s="75"/>
      <c r="B6" s="76"/>
      <c r="C6" s="76" t="s">
        <v>32</v>
      </c>
      <c r="D6" s="76" t="s">
        <v>33</v>
      </c>
      <c r="E6" s="76" t="s">
        <v>34</v>
      </c>
      <c r="F6" s="76" t="s">
        <v>35</v>
      </c>
      <c r="G6" s="76" t="s">
        <v>36</v>
      </c>
      <c r="H6" s="76" t="s">
        <v>37</v>
      </c>
      <c r="I6" s="76" t="s">
        <v>38</v>
      </c>
      <c r="J6" s="73"/>
      <c r="K6" s="73"/>
      <c r="O6" s="74"/>
      <c r="P6" s="74"/>
    </row>
    <row r="7" spans="1:16" ht="20.100000000000001" customHeight="1" x14ac:dyDescent="0.45">
      <c r="A7" s="72"/>
      <c r="B7" s="77" t="s">
        <v>39</v>
      </c>
      <c r="C7" s="78"/>
      <c r="D7" s="79"/>
      <c r="E7" s="77" t="s">
        <v>21</v>
      </c>
      <c r="F7" s="79"/>
      <c r="G7" s="80"/>
      <c r="H7" s="81"/>
      <c r="I7" s="82" t="s">
        <v>21</v>
      </c>
      <c r="J7" s="83"/>
      <c r="K7" s="73"/>
      <c r="L7" s="68"/>
      <c r="M7" s="68"/>
      <c r="O7" s="74"/>
      <c r="P7" s="74"/>
    </row>
    <row r="8" spans="1:16" ht="20.100000000000001" customHeight="1" x14ac:dyDescent="0.45">
      <c r="A8" s="84"/>
      <c r="B8" s="85" t="s">
        <v>40</v>
      </c>
      <c r="C8" s="86" t="s">
        <v>41</v>
      </c>
      <c r="D8" s="87" t="s">
        <v>41</v>
      </c>
      <c r="E8" s="88" t="s">
        <v>21</v>
      </c>
      <c r="F8" s="87"/>
      <c r="G8" s="77" t="s">
        <v>21</v>
      </c>
      <c r="H8" s="81"/>
      <c r="I8" s="77" t="s">
        <v>21</v>
      </c>
      <c r="J8" s="89"/>
      <c r="K8" s="73"/>
      <c r="L8" s="68"/>
      <c r="M8" s="68"/>
      <c r="O8" s="90"/>
      <c r="P8" s="90"/>
    </row>
    <row r="9" spans="1:16" ht="20.100000000000001" customHeight="1" x14ac:dyDescent="0.45">
      <c r="A9" s="76"/>
      <c r="B9" s="77" t="s">
        <v>42</v>
      </c>
      <c r="C9" s="91"/>
      <c r="D9" s="87"/>
      <c r="E9" s="87" t="s">
        <v>21</v>
      </c>
      <c r="F9" s="87"/>
      <c r="G9" s="82" t="s">
        <v>21</v>
      </c>
      <c r="H9" s="81"/>
      <c r="I9" s="82" t="s">
        <v>21</v>
      </c>
      <c r="J9" s="83"/>
      <c r="K9" s="73"/>
      <c r="L9" s="68"/>
      <c r="M9" s="68"/>
      <c r="O9" s="92"/>
      <c r="P9" s="90"/>
    </row>
    <row r="10" spans="1:16" ht="27" customHeight="1" x14ac:dyDescent="0.45">
      <c r="A10" s="93"/>
      <c r="B10" s="94"/>
      <c r="C10" s="95"/>
      <c r="D10" s="95"/>
      <c r="E10" s="95"/>
      <c r="F10" s="95"/>
      <c r="G10" s="94"/>
      <c r="H10" s="96" t="s">
        <v>43</v>
      </c>
      <c r="I10" s="82" t="s">
        <v>21</v>
      </c>
      <c r="L10" s="68"/>
      <c r="M10" s="68"/>
      <c r="O10" s="90"/>
      <c r="P10" s="90"/>
    </row>
    <row r="11" spans="1:16" ht="20.100000000000001" customHeight="1" x14ac:dyDescent="0.45">
      <c r="A11" s="73"/>
      <c r="B11" s="73"/>
      <c r="C11" s="73"/>
      <c r="D11" s="73"/>
      <c r="E11" s="73"/>
      <c r="F11" s="73"/>
      <c r="G11" s="73"/>
      <c r="H11" s="73"/>
      <c r="I11" s="73"/>
      <c r="L11" s="68"/>
      <c r="M11" s="68"/>
      <c r="O11" s="90"/>
      <c r="P11" s="90"/>
    </row>
    <row r="12" spans="1:16" ht="28.8" customHeight="1" x14ac:dyDescent="0.45">
      <c r="A12" s="97" t="s">
        <v>150</v>
      </c>
      <c r="B12" s="97"/>
      <c r="C12" s="97"/>
      <c r="D12" s="97"/>
      <c r="E12" s="70"/>
      <c r="F12" s="98"/>
      <c r="G12" s="70"/>
      <c r="H12" s="99"/>
      <c r="I12" s="99"/>
      <c r="K12" s="70"/>
      <c r="L12" s="70"/>
      <c r="M12" s="70"/>
      <c r="O12" s="100"/>
      <c r="P12" s="100"/>
    </row>
    <row r="13" spans="1:16" ht="54" customHeight="1" x14ac:dyDescent="0.45">
      <c r="A13" s="71" t="s">
        <v>22</v>
      </c>
      <c r="B13" s="72" t="s">
        <v>24</v>
      </c>
      <c r="C13" s="72" t="s">
        <v>25</v>
      </c>
      <c r="D13" s="72" t="s">
        <v>26</v>
      </c>
      <c r="E13" s="72" t="s">
        <v>27</v>
      </c>
      <c r="F13" s="72" t="s">
        <v>28</v>
      </c>
      <c r="G13" s="173" t="s">
        <v>29</v>
      </c>
      <c r="H13" s="72" t="s">
        <v>30</v>
      </c>
      <c r="I13" s="72" t="s">
        <v>31</v>
      </c>
      <c r="J13" s="73"/>
      <c r="K13" s="73"/>
      <c r="O13" s="90"/>
      <c r="P13" s="90"/>
    </row>
    <row r="14" spans="1:16" ht="20.100000000000001" customHeight="1" x14ac:dyDescent="0.45">
      <c r="A14" s="75"/>
      <c r="B14" s="76"/>
      <c r="C14" s="76" t="s">
        <v>32</v>
      </c>
      <c r="D14" s="76" t="s">
        <v>33</v>
      </c>
      <c r="E14" s="76" t="s">
        <v>34</v>
      </c>
      <c r="F14" s="76" t="s">
        <v>35</v>
      </c>
      <c r="G14" s="76" t="s">
        <v>36</v>
      </c>
      <c r="H14" s="76" t="s">
        <v>37</v>
      </c>
      <c r="I14" s="76" t="s">
        <v>38</v>
      </c>
      <c r="J14" s="73"/>
      <c r="K14" s="73"/>
      <c r="O14" s="90"/>
      <c r="P14" s="90"/>
    </row>
    <row r="15" spans="1:16" ht="20.100000000000001" customHeight="1" x14ac:dyDescent="0.45">
      <c r="A15" s="72"/>
      <c r="B15" s="77" t="s">
        <v>39</v>
      </c>
      <c r="C15" s="78"/>
      <c r="D15" s="79"/>
      <c r="E15" s="77" t="s">
        <v>21</v>
      </c>
      <c r="F15" s="79"/>
      <c r="G15" s="82" t="s">
        <v>21</v>
      </c>
      <c r="H15" s="101" t="s">
        <v>21</v>
      </c>
      <c r="I15" s="82" t="s">
        <v>21</v>
      </c>
      <c r="J15" s="89"/>
      <c r="K15" s="73"/>
      <c r="L15" s="68"/>
      <c r="M15" s="68"/>
      <c r="O15" s="90"/>
      <c r="P15" s="90"/>
    </row>
    <row r="16" spans="1:16" ht="20.100000000000001" customHeight="1" x14ac:dyDescent="0.45">
      <c r="A16" s="84"/>
      <c r="B16" s="77" t="s">
        <v>40</v>
      </c>
      <c r="C16" s="86" t="s">
        <v>41</v>
      </c>
      <c r="D16" s="87" t="s">
        <v>41</v>
      </c>
      <c r="E16" s="82" t="s">
        <v>21</v>
      </c>
      <c r="F16" s="77"/>
      <c r="G16" s="77" t="str">
        <f>G8</f>
        <v xml:space="preserve"> </v>
      </c>
      <c r="H16" s="82" t="s">
        <v>21</v>
      </c>
      <c r="I16" s="82" t="s">
        <v>21</v>
      </c>
      <c r="J16" s="89"/>
      <c r="K16" s="73"/>
      <c r="L16" s="68"/>
      <c r="M16" s="68"/>
      <c r="O16" s="90"/>
      <c r="P16" s="90"/>
    </row>
    <row r="17" spans="1:16" ht="20.100000000000001" customHeight="1" x14ac:dyDescent="0.45">
      <c r="A17" s="76"/>
      <c r="B17" s="77" t="s">
        <v>42</v>
      </c>
      <c r="C17" s="77"/>
      <c r="D17" s="79"/>
      <c r="E17" s="82" t="s">
        <v>21</v>
      </c>
      <c r="F17" s="82" t="s">
        <v>21</v>
      </c>
      <c r="G17" s="82" t="s">
        <v>21</v>
      </c>
      <c r="H17" s="101" t="s">
        <v>21</v>
      </c>
      <c r="I17" s="82" t="s">
        <v>21</v>
      </c>
      <c r="J17" s="89"/>
      <c r="K17" s="73"/>
      <c r="L17" s="68"/>
      <c r="M17" s="68"/>
      <c r="O17" s="90"/>
      <c r="P17" s="90"/>
    </row>
    <row r="18" spans="1:16" ht="27" customHeight="1" x14ac:dyDescent="0.45">
      <c r="A18" s="93" t="s">
        <v>44</v>
      </c>
      <c r="B18" s="94"/>
      <c r="C18" s="94"/>
      <c r="D18" s="94"/>
      <c r="E18" s="94"/>
      <c r="F18" s="94"/>
      <c r="G18" s="94"/>
      <c r="H18" s="96" t="s">
        <v>43</v>
      </c>
      <c r="I18" s="82" t="s">
        <v>21</v>
      </c>
      <c r="L18" s="68"/>
      <c r="M18" s="68"/>
      <c r="O18" s="90"/>
      <c r="P18" s="90"/>
    </row>
    <row r="19" spans="1:16" ht="20.100000000000001" customHeight="1" x14ac:dyDescent="0.45">
      <c r="A19" s="67" t="s">
        <v>45</v>
      </c>
    </row>
    <row r="20" spans="1:16" ht="20.100000000000001" customHeight="1" x14ac:dyDescent="0.45">
      <c r="A20" s="67" t="s">
        <v>100</v>
      </c>
    </row>
    <row r="21" spans="1:16" ht="9.9" customHeight="1" x14ac:dyDescent="0.45"/>
    <row r="22" spans="1:16" ht="27" customHeight="1" x14ac:dyDescent="0.45">
      <c r="A22" s="102" t="s">
        <v>47</v>
      </c>
      <c r="B22" s="103"/>
      <c r="C22" s="103"/>
      <c r="D22" s="103"/>
      <c r="E22" s="103"/>
      <c r="F22" s="104"/>
      <c r="G22" s="105" t="s">
        <v>21</v>
      </c>
      <c r="H22" s="106"/>
    </row>
    <row r="23" spans="1:16" s="23" customFormat="1" ht="20.100000000000001" customHeight="1" x14ac:dyDescent="0.45"/>
    <row r="24" spans="1:16" s="23" customFormat="1" ht="20.100000000000001" customHeight="1" x14ac:dyDescent="0.45"/>
    <row r="25" spans="1:16" s="23" customFormat="1" ht="20.100000000000001" customHeight="1" x14ac:dyDescent="0.45"/>
    <row r="26" spans="1:16" s="107" customFormat="1" ht="17.25" customHeight="1" x14ac:dyDescent="0.45">
      <c r="A26" s="52" t="s">
        <v>1</v>
      </c>
      <c r="B26" s="52"/>
      <c r="C26" s="52"/>
      <c r="D26" s="52"/>
      <c r="E26" s="53"/>
      <c r="F26" s="53"/>
      <c r="G26" s="53"/>
      <c r="H26" s="6"/>
    </row>
    <row r="27" spans="1:16" s="107" customFormat="1" ht="17.25" customHeight="1" x14ac:dyDescent="0.45">
      <c r="A27" s="52" t="s">
        <v>2</v>
      </c>
      <c r="B27" s="52"/>
      <c r="C27" s="52"/>
      <c r="D27" s="52"/>
      <c r="E27" s="53"/>
      <c r="F27" s="53"/>
      <c r="G27" s="53"/>
      <c r="H27" s="6"/>
    </row>
    <row r="28" spans="1:16" s="107" customFormat="1" ht="17.25" customHeight="1" x14ac:dyDescent="0.45">
      <c r="A28" s="52"/>
      <c r="B28" s="52"/>
      <c r="C28" s="52"/>
      <c r="D28" s="52"/>
      <c r="E28" s="53"/>
      <c r="F28" s="53"/>
      <c r="G28" s="53"/>
      <c r="H28" s="6"/>
    </row>
    <row r="29" spans="1:16" s="107" customFormat="1" ht="17.25" customHeight="1" x14ac:dyDescent="0.45">
      <c r="A29" s="50" t="s">
        <v>87</v>
      </c>
      <c r="B29" s="50"/>
      <c r="C29" s="52"/>
      <c r="D29" s="52"/>
      <c r="E29" s="53"/>
      <c r="F29" s="53"/>
      <c r="G29" s="53"/>
      <c r="H29" s="6"/>
    </row>
    <row r="30" spans="1:16" s="107" customFormat="1" ht="17.25" customHeight="1" x14ac:dyDescent="0.45">
      <c r="A30" s="50" t="s">
        <v>3</v>
      </c>
      <c r="B30" s="50"/>
      <c r="C30" s="52"/>
      <c r="D30" s="52"/>
      <c r="E30" s="53"/>
      <c r="F30" s="53"/>
      <c r="G30" s="53"/>
      <c r="H30" s="6"/>
    </row>
    <row r="31" spans="1:16" s="107" customFormat="1" ht="17.25" customHeight="1" x14ac:dyDescent="0.45">
      <c r="A31" s="50"/>
      <c r="B31" s="50"/>
      <c r="C31" s="52"/>
      <c r="D31" s="52"/>
      <c r="E31" s="53"/>
      <c r="F31" s="53"/>
      <c r="G31" s="53"/>
      <c r="H31" s="6"/>
    </row>
    <row r="32" spans="1:16" s="107" customFormat="1" ht="17.25" customHeight="1" x14ac:dyDescent="0.45">
      <c r="A32" s="214" t="s">
        <v>4</v>
      </c>
      <c r="B32" s="214"/>
      <c r="C32" s="215" t="s">
        <v>5</v>
      </c>
      <c r="D32" s="215"/>
      <c r="E32" s="215"/>
      <c r="F32" s="215"/>
      <c r="G32" s="215"/>
      <c r="H32" s="6"/>
    </row>
    <row r="33" spans="1:8" s="107" customFormat="1" ht="17.25" customHeight="1" x14ac:dyDescent="0.45">
      <c r="A33" s="52"/>
      <c r="B33" s="52"/>
      <c r="C33" s="52"/>
      <c r="D33" s="108"/>
      <c r="E33" s="108"/>
      <c r="F33" s="108"/>
      <c r="G33" s="52"/>
      <c r="H33" s="6"/>
    </row>
    <row r="34" spans="1:8" s="107" customFormat="1" ht="103.2" customHeight="1" x14ac:dyDescent="0.45">
      <c r="A34" s="52" t="s">
        <v>6</v>
      </c>
      <c r="B34" s="52"/>
      <c r="C34" s="213"/>
      <c r="D34" s="213"/>
      <c r="E34" s="213"/>
      <c r="F34" s="213"/>
      <c r="G34" s="172" t="s">
        <v>7</v>
      </c>
      <c r="H34" s="6"/>
    </row>
    <row r="35" spans="1:8" s="23" customFormat="1" ht="12.6" x14ac:dyDescent="0.45"/>
  </sheetData>
  <mergeCells count="4">
    <mergeCell ref="A3:I3"/>
    <mergeCell ref="C34:F34"/>
    <mergeCell ref="A32:B32"/>
    <mergeCell ref="C32:G32"/>
  </mergeCells>
  <phoneticPr fontId="2"/>
  <pageMargins left="0.31496062992125984" right="0.31496062992125984" top="0.55118110236220474" bottom="0.55118110236220474" header="0.31496062992125984" footer="0.31496062992125984"/>
  <pageSetup paperSize="9" scale="75" orientation="portrait" cellComments="asDisplayed"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11D9E-ADE7-4687-864D-BB580EB3882C}">
  <sheetPr>
    <tabColor theme="8" tint="0.59999389629810485"/>
    <pageSetUpPr fitToPage="1"/>
  </sheetPr>
  <dimension ref="A1:O27"/>
  <sheetViews>
    <sheetView view="pageBreakPreview" zoomScale="81" zoomScaleNormal="100" zoomScaleSheetLayoutView="81" workbookViewId="0">
      <selection activeCell="G11" sqref="G11"/>
    </sheetView>
  </sheetViews>
  <sheetFormatPr defaultColWidth="9" defaultRowHeight="24.75" customHeight="1" x14ac:dyDescent="0.45"/>
  <cols>
    <col min="1" max="1" width="18.69921875" style="67" customWidth="1"/>
    <col min="2" max="7" width="13.8984375" style="67" customWidth="1"/>
    <col min="8" max="8" width="10.296875" style="67" customWidth="1"/>
    <col min="9" max="9" width="11" style="67" bestFit="1" customWidth="1"/>
    <col min="10" max="10" width="9" style="67" customWidth="1"/>
    <col min="11" max="14" width="9" style="67"/>
    <col min="15" max="15" width="11.69921875" style="67" customWidth="1"/>
    <col min="16" max="16384" width="9" style="67"/>
  </cols>
  <sheetData>
    <row r="1" spans="1:15" ht="19.5" customHeight="1" x14ac:dyDescent="0.45">
      <c r="A1" s="67" t="s">
        <v>111</v>
      </c>
    </row>
    <row r="2" spans="1:15" ht="19.5" customHeight="1" x14ac:dyDescent="0.45"/>
    <row r="3" spans="1:15" ht="24.9" customHeight="1" x14ac:dyDescent="0.45">
      <c r="A3" s="219" t="s">
        <v>48</v>
      </c>
      <c r="B3" s="219"/>
      <c r="C3" s="219"/>
      <c r="D3" s="219"/>
      <c r="E3" s="219"/>
      <c r="F3" s="219"/>
      <c r="G3" s="219"/>
      <c r="H3" s="219"/>
      <c r="I3" s="70"/>
      <c r="O3" s="70"/>
    </row>
    <row r="4" spans="1:15" ht="24.9" customHeight="1" x14ac:dyDescent="0.45">
      <c r="A4" s="109" t="s">
        <v>104</v>
      </c>
      <c r="O4" s="70"/>
    </row>
    <row r="5" spans="1:15" s="112" customFormat="1" ht="54.9" customHeight="1" x14ac:dyDescent="0.45">
      <c r="A5" s="216"/>
      <c r="B5" s="217"/>
      <c r="C5" s="217"/>
      <c r="D5" s="217"/>
      <c r="E5" s="217"/>
      <c r="F5" s="218"/>
      <c r="G5" s="110"/>
      <c r="H5" s="111"/>
      <c r="I5" s="111"/>
      <c r="O5" s="113"/>
    </row>
    <row r="6" spans="1:15" ht="20.100000000000001" customHeight="1" x14ac:dyDescent="0.45"/>
    <row r="7" spans="1:15" ht="31.5" customHeight="1" x14ac:dyDescent="0.45">
      <c r="A7" s="102" t="s">
        <v>50</v>
      </c>
      <c r="B7" s="103"/>
      <c r="C7" s="103"/>
      <c r="D7" s="103"/>
      <c r="E7" s="103"/>
      <c r="F7" s="104"/>
      <c r="G7" s="114">
        <v>0.02</v>
      </c>
      <c r="H7" s="106"/>
    </row>
    <row r="8" spans="1:15" ht="20.100000000000001" customHeight="1" x14ac:dyDescent="0.45">
      <c r="A8" s="70"/>
      <c r="G8" s="115"/>
    </row>
    <row r="9" spans="1:15" ht="20.100000000000001" customHeight="1" x14ac:dyDescent="0.45"/>
    <row r="10" spans="1:15" ht="24.9" customHeight="1" x14ac:dyDescent="0.45">
      <c r="A10" s="116" t="s">
        <v>49</v>
      </c>
      <c r="B10" s="117"/>
      <c r="C10" s="117"/>
      <c r="D10" s="117"/>
      <c r="E10" s="117"/>
      <c r="F10" s="117"/>
      <c r="G10" s="117"/>
      <c r="H10" s="117"/>
      <c r="I10" s="117"/>
    </row>
    <row r="11" spans="1:15" ht="24.9" customHeight="1" x14ac:dyDescent="0.45">
      <c r="A11" s="109" t="s">
        <v>105</v>
      </c>
    </row>
    <row r="12" spans="1:15" ht="54.9" customHeight="1" x14ac:dyDescent="0.45">
      <c r="A12" s="216"/>
      <c r="B12" s="217"/>
      <c r="C12" s="217"/>
      <c r="D12" s="217"/>
      <c r="E12" s="217"/>
      <c r="F12" s="218"/>
      <c r="G12" s="111"/>
      <c r="H12" s="111"/>
      <c r="I12" s="111"/>
    </row>
    <row r="13" spans="1:15" ht="20.100000000000001" customHeight="1" x14ac:dyDescent="0.45"/>
    <row r="14" spans="1:15" ht="31.5" customHeight="1" x14ac:dyDescent="0.45">
      <c r="A14" s="102" t="s">
        <v>51</v>
      </c>
      <c r="B14" s="103"/>
      <c r="C14" s="103"/>
      <c r="D14" s="103"/>
      <c r="E14" s="103"/>
      <c r="F14" s="104"/>
      <c r="G14" s="114">
        <v>0.05</v>
      </c>
      <c r="H14" s="106"/>
    </row>
    <row r="15" spans="1:15" ht="24.9" customHeight="1" x14ac:dyDescent="0.45"/>
    <row r="16" spans="1:15" ht="24.9" customHeight="1" x14ac:dyDescent="0.45"/>
    <row r="17" spans="1:8" ht="24.9" customHeight="1" x14ac:dyDescent="0.45"/>
    <row r="18" spans="1:8" s="107" customFormat="1" ht="17.25" customHeight="1" x14ac:dyDescent="0.45">
      <c r="A18" s="52" t="s">
        <v>1</v>
      </c>
      <c r="B18" s="52"/>
      <c r="C18" s="52"/>
      <c r="D18" s="52"/>
      <c r="E18" s="53"/>
      <c r="F18" s="53"/>
      <c r="G18" s="53"/>
      <c r="H18" s="6"/>
    </row>
    <row r="19" spans="1:8" s="107" customFormat="1" ht="17.25" customHeight="1" x14ac:dyDescent="0.45">
      <c r="A19" s="52" t="s">
        <v>2</v>
      </c>
      <c r="B19" s="52"/>
      <c r="C19" s="52"/>
      <c r="D19" s="52"/>
      <c r="E19" s="53"/>
      <c r="F19" s="53"/>
      <c r="G19" s="53"/>
      <c r="H19" s="6"/>
    </row>
    <row r="20" spans="1:8" s="107" customFormat="1" ht="17.25" customHeight="1" x14ac:dyDescent="0.45">
      <c r="A20" s="52"/>
      <c r="B20" s="52"/>
      <c r="C20" s="52"/>
      <c r="D20" s="52"/>
      <c r="E20" s="53"/>
      <c r="F20" s="53"/>
      <c r="G20" s="53"/>
      <c r="H20" s="6"/>
    </row>
    <row r="21" spans="1:8" s="107" customFormat="1" ht="17.25" customHeight="1" x14ac:dyDescent="0.45">
      <c r="A21" s="50" t="s">
        <v>87</v>
      </c>
      <c r="B21" s="50"/>
      <c r="C21" s="52"/>
      <c r="D21" s="52"/>
      <c r="E21" s="53"/>
      <c r="F21" s="53"/>
      <c r="G21" s="53"/>
      <c r="H21" s="6"/>
    </row>
    <row r="22" spans="1:8" s="107" customFormat="1" ht="17.25" customHeight="1" x14ac:dyDescent="0.45">
      <c r="A22" s="50" t="s">
        <v>3</v>
      </c>
      <c r="B22" s="50"/>
      <c r="C22" s="52"/>
      <c r="D22" s="52"/>
      <c r="E22" s="53"/>
      <c r="F22" s="53"/>
      <c r="G22" s="53"/>
      <c r="H22" s="6"/>
    </row>
    <row r="23" spans="1:8" s="107" customFormat="1" ht="17.25" customHeight="1" x14ac:dyDescent="0.45">
      <c r="A23" s="50"/>
      <c r="B23" s="50"/>
      <c r="C23" s="52"/>
      <c r="D23" s="52"/>
      <c r="E23" s="53"/>
      <c r="F23" s="53"/>
      <c r="G23" s="53"/>
      <c r="H23" s="6"/>
    </row>
    <row r="24" spans="1:8" s="107" customFormat="1" ht="17.25" customHeight="1" x14ac:dyDescent="0.45">
      <c r="A24" s="214" t="s">
        <v>117</v>
      </c>
      <c r="B24" s="214"/>
      <c r="C24" s="215" t="s">
        <v>5</v>
      </c>
      <c r="D24" s="215"/>
      <c r="E24" s="215"/>
      <c r="F24" s="215"/>
      <c r="G24" s="215"/>
      <c r="H24" s="6"/>
    </row>
    <row r="25" spans="1:8" s="107" customFormat="1" ht="17.25" customHeight="1" x14ac:dyDescent="0.45">
      <c r="A25" s="52"/>
      <c r="B25" s="52"/>
      <c r="C25" s="52"/>
      <c r="D25" s="108"/>
      <c r="E25" s="108"/>
      <c r="F25" s="108"/>
      <c r="G25" s="52"/>
      <c r="H25" s="6"/>
    </row>
    <row r="26" spans="1:8" s="107" customFormat="1" ht="99.6" customHeight="1" x14ac:dyDescent="0.45">
      <c r="A26" s="52" t="s">
        <v>6</v>
      </c>
      <c r="B26" s="52"/>
      <c r="C26" s="213"/>
      <c r="D26" s="213"/>
      <c r="E26" s="213"/>
      <c r="F26" s="213"/>
      <c r="G26" s="172" t="s">
        <v>7</v>
      </c>
      <c r="H26" s="6"/>
    </row>
    <row r="27" spans="1:8" s="23" customFormat="1" ht="12.6" x14ac:dyDescent="0.45"/>
  </sheetData>
  <mergeCells count="6">
    <mergeCell ref="A3:H3"/>
    <mergeCell ref="C26:F26"/>
    <mergeCell ref="A24:B24"/>
    <mergeCell ref="C24:G24"/>
    <mergeCell ref="A12:F12"/>
    <mergeCell ref="A5:F5"/>
  </mergeCells>
  <phoneticPr fontId="2"/>
  <pageMargins left="0.31496062992125984" right="0.31496062992125984" top="0.55118110236220474" bottom="0.55118110236220474" header="0.31496062992125984" footer="0.31496062992125984"/>
  <pageSetup paperSize="9" scale="79" orientation="portrait"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7E4D-7BFB-4D17-BFA4-73850E7F5CCE}">
  <sheetPr>
    <tabColor theme="8" tint="0.59999389629810485"/>
  </sheetPr>
  <dimension ref="A1:O36"/>
  <sheetViews>
    <sheetView view="pageBreakPreview" zoomScale="81" zoomScaleNormal="100" zoomScaleSheetLayoutView="81" workbookViewId="0">
      <selection activeCell="G16" sqref="G16"/>
    </sheetView>
  </sheetViews>
  <sheetFormatPr defaultColWidth="9" defaultRowHeight="24.75" customHeight="1" x14ac:dyDescent="0.45"/>
  <cols>
    <col min="1" max="1" width="15.3984375" style="118" customWidth="1"/>
    <col min="2" max="2" width="17.19921875" style="118" bestFit="1" customWidth="1"/>
    <col min="3" max="8" width="14.3984375" style="118" customWidth="1"/>
    <col min="9" max="9" width="9" style="118" customWidth="1"/>
    <col min="10" max="13" width="9" style="118"/>
    <col min="14" max="14" width="26.8984375" style="118" customWidth="1"/>
    <col min="15" max="15" width="11.69921875" style="118" customWidth="1"/>
    <col min="16" max="16384" width="9" style="118"/>
  </cols>
  <sheetData>
    <row r="1" spans="1:15" ht="18" customHeight="1" x14ac:dyDescent="0.45">
      <c r="A1" s="118" t="s">
        <v>112</v>
      </c>
      <c r="K1" s="119"/>
      <c r="L1" s="119"/>
      <c r="N1" s="120"/>
      <c r="O1" s="120"/>
    </row>
    <row r="2" spans="1:15" ht="18" customHeight="1" x14ac:dyDescent="0.45">
      <c r="K2" s="119"/>
      <c r="L2" s="119"/>
      <c r="N2" s="120"/>
      <c r="O2" s="120"/>
    </row>
    <row r="3" spans="1:15" ht="20.100000000000001" customHeight="1" x14ac:dyDescent="0.45">
      <c r="A3" s="220" t="s">
        <v>79</v>
      </c>
      <c r="B3" s="220"/>
      <c r="C3" s="220"/>
      <c r="D3" s="220"/>
      <c r="E3" s="220"/>
      <c r="F3" s="220"/>
      <c r="G3" s="220"/>
      <c r="H3" s="220"/>
      <c r="N3" s="121"/>
      <c r="O3" s="121"/>
    </row>
    <row r="4" spans="1:15" ht="30.6" customHeight="1" x14ac:dyDescent="0.45">
      <c r="A4" s="121" t="s">
        <v>53</v>
      </c>
      <c r="N4" s="121"/>
      <c r="O4" s="121"/>
    </row>
    <row r="5" spans="1:15" ht="24.9" customHeight="1" x14ac:dyDescent="0.45">
      <c r="A5" s="122" t="s">
        <v>22</v>
      </c>
      <c r="B5" s="123" t="s">
        <v>24</v>
      </c>
      <c r="C5" s="123" t="s">
        <v>25</v>
      </c>
      <c r="D5" s="123" t="s">
        <v>26</v>
      </c>
      <c r="E5" s="123" t="s">
        <v>54</v>
      </c>
      <c r="F5" s="122" t="s">
        <v>29</v>
      </c>
      <c r="G5" s="123" t="s">
        <v>30</v>
      </c>
      <c r="H5" s="123" t="s">
        <v>31</v>
      </c>
      <c r="I5" s="124"/>
      <c r="J5" s="124"/>
      <c r="N5" s="125"/>
      <c r="O5" s="125"/>
    </row>
    <row r="6" spans="1:15" ht="15" customHeight="1" x14ac:dyDescent="0.45">
      <c r="A6" s="126"/>
      <c r="B6" s="127"/>
      <c r="C6" s="127" t="s">
        <v>32</v>
      </c>
      <c r="D6" s="127" t="s">
        <v>33</v>
      </c>
      <c r="E6" s="127" t="s">
        <v>34</v>
      </c>
      <c r="F6" s="127" t="s">
        <v>36</v>
      </c>
      <c r="G6" s="127" t="s">
        <v>37</v>
      </c>
      <c r="H6" s="127" t="s">
        <v>38</v>
      </c>
      <c r="I6" s="124"/>
      <c r="J6" s="124"/>
      <c r="N6" s="125"/>
      <c r="O6" s="125"/>
    </row>
    <row r="7" spans="1:15" ht="20.100000000000001" customHeight="1" x14ac:dyDescent="0.45">
      <c r="A7" s="123"/>
      <c r="B7" s="128" t="s">
        <v>39</v>
      </c>
      <c r="C7" s="128"/>
      <c r="D7" s="128"/>
      <c r="E7" s="128"/>
      <c r="F7" s="128"/>
      <c r="G7" s="128"/>
      <c r="H7" s="128"/>
      <c r="I7" s="129"/>
      <c r="J7" s="124"/>
      <c r="K7" s="119"/>
      <c r="L7" s="119"/>
      <c r="N7" s="125"/>
      <c r="O7" s="125"/>
    </row>
    <row r="8" spans="1:15" ht="20.100000000000001" customHeight="1" x14ac:dyDescent="0.45">
      <c r="A8" s="130"/>
      <c r="B8" s="128" t="s">
        <v>40</v>
      </c>
      <c r="C8" s="128"/>
      <c r="D8" s="128" t="s">
        <v>55</v>
      </c>
      <c r="E8" s="128" t="s">
        <v>55</v>
      </c>
      <c r="F8" s="128"/>
      <c r="G8" s="128"/>
      <c r="H8" s="128"/>
      <c r="I8" s="131"/>
      <c r="J8" s="124"/>
      <c r="K8" s="119"/>
      <c r="L8" s="119"/>
      <c r="N8" s="132"/>
      <c r="O8" s="132"/>
    </row>
    <row r="9" spans="1:15" ht="20.100000000000001" customHeight="1" x14ac:dyDescent="0.45">
      <c r="A9" s="130"/>
      <c r="B9" s="133" t="s">
        <v>42</v>
      </c>
      <c r="C9" s="128"/>
      <c r="D9" s="128"/>
      <c r="E9" s="128"/>
      <c r="F9" s="128"/>
      <c r="G9" s="128"/>
      <c r="H9" s="128"/>
      <c r="I9" s="129"/>
      <c r="J9" s="124"/>
      <c r="K9" s="119"/>
      <c r="L9" s="119"/>
      <c r="N9" s="134"/>
      <c r="O9" s="132"/>
    </row>
    <row r="10" spans="1:15" ht="34.200000000000003" customHeight="1" x14ac:dyDescent="0.45">
      <c r="A10" s="135"/>
      <c r="B10" s="136"/>
      <c r="C10" s="136"/>
      <c r="D10" s="136"/>
      <c r="E10" s="136"/>
      <c r="F10" s="136"/>
      <c r="G10" s="133" t="s">
        <v>43</v>
      </c>
      <c r="H10" s="128" t="s">
        <v>52</v>
      </c>
      <c r="K10" s="119"/>
      <c r="L10" s="119"/>
      <c r="N10" s="132"/>
      <c r="O10" s="132"/>
    </row>
    <row r="11" spans="1:15" ht="9.9" customHeight="1" x14ac:dyDescent="0.45">
      <c r="A11" s="124"/>
      <c r="B11" s="124"/>
      <c r="C11" s="124"/>
      <c r="D11" s="124"/>
      <c r="E11" s="124"/>
      <c r="F11" s="124"/>
      <c r="G11" s="124"/>
      <c r="H11" s="124"/>
      <c r="K11" s="119"/>
      <c r="L11" s="119"/>
      <c r="N11" s="132"/>
      <c r="O11" s="132"/>
    </row>
    <row r="12" spans="1:15" ht="30.6" customHeight="1" x14ac:dyDescent="0.15">
      <c r="A12" s="223" t="s">
        <v>152</v>
      </c>
      <c r="B12" s="223"/>
      <c r="C12" s="223"/>
      <c r="D12" s="223"/>
      <c r="E12" s="223"/>
      <c r="F12" s="223"/>
      <c r="G12" s="223"/>
      <c r="H12" s="223"/>
      <c r="J12" s="137"/>
      <c r="K12" s="137"/>
      <c r="L12" s="137"/>
      <c r="N12" s="132"/>
      <c r="O12" s="132"/>
    </row>
    <row r="13" spans="1:15" ht="24.9" customHeight="1" x14ac:dyDescent="0.45">
      <c r="A13" s="122" t="s">
        <v>22</v>
      </c>
      <c r="B13" s="123" t="s">
        <v>24</v>
      </c>
      <c r="C13" s="123" t="s">
        <v>25</v>
      </c>
      <c r="D13" s="123" t="s">
        <v>26</v>
      </c>
      <c r="E13" s="123" t="s">
        <v>54</v>
      </c>
      <c r="F13" s="122" t="s">
        <v>29</v>
      </c>
      <c r="G13" s="123" t="s">
        <v>30</v>
      </c>
      <c r="H13" s="123" t="s">
        <v>31</v>
      </c>
      <c r="I13" s="124"/>
      <c r="J13" s="124"/>
      <c r="N13" s="132"/>
      <c r="O13" s="132"/>
    </row>
    <row r="14" spans="1:15" ht="15" customHeight="1" x14ac:dyDescent="0.45">
      <c r="A14" s="126"/>
      <c r="B14" s="127"/>
      <c r="C14" s="127" t="s">
        <v>32</v>
      </c>
      <c r="D14" s="127" t="s">
        <v>33</v>
      </c>
      <c r="E14" s="127" t="s">
        <v>34</v>
      </c>
      <c r="F14" s="127" t="s">
        <v>36</v>
      </c>
      <c r="G14" s="127" t="s">
        <v>37</v>
      </c>
      <c r="H14" s="127" t="s">
        <v>38</v>
      </c>
      <c r="I14" s="124"/>
      <c r="J14" s="124"/>
      <c r="N14" s="132"/>
      <c r="O14" s="132"/>
    </row>
    <row r="15" spans="1:15" ht="20.100000000000001" customHeight="1" x14ac:dyDescent="0.45">
      <c r="A15" s="123"/>
      <c r="B15" s="128" t="s">
        <v>39</v>
      </c>
      <c r="C15" s="128"/>
      <c r="D15" s="128"/>
      <c r="E15" s="128"/>
      <c r="F15" s="128"/>
      <c r="G15" s="128"/>
      <c r="H15" s="128"/>
      <c r="I15" s="131"/>
      <c r="J15" s="124"/>
      <c r="K15" s="119"/>
      <c r="L15" s="119"/>
      <c r="N15" s="132"/>
      <c r="O15" s="132"/>
    </row>
    <row r="16" spans="1:15" ht="20.100000000000001" customHeight="1" x14ac:dyDescent="0.45">
      <c r="A16" s="130" t="s">
        <v>56</v>
      </c>
      <c r="B16" s="128" t="s">
        <v>40</v>
      </c>
      <c r="C16" s="128"/>
      <c r="D16" s="128" t="s">
        <v>55</v>
      </c>
      <c r="E16" s="128" t="s">
        <v>55</v>
      </c>
      <c r="F16" s="128"/>
      <c r="G16" s="128"/>
      <c r="H16" s="128"/>
      <c r="I16" s="131"/>
      <c r="J16" s="124"/>
      <c r="K16" s="119"/>
      <c r="L16" s="119"/>
      <c r="N16" s="132"/>
      <c r="O16" s="132"/>
    </row>
    <row r="17" spans="1:15" ht="20.100000000000001" customHeight="1" x14ac:dyDescent="0.45">
      <c r="A17" s="130"/>
      <c r="B17" s="133" t="s">
        <v>42</v>
      </c>
      <c r="C17" s="128"/>
      <c r="D17" s="128"/>
      <c r="E17" s="128"/>
      <c r="F17" s="128"/>
      <c r="G17" s="128"/>
      <c r="H17" s="128"/>
      <c r="I17" s="131"/>
      <c r="J17" s="124"/>
      <c r="K17" s="119"/>
      <c r="L17" s="119"/>
      <c r="N17" s="132"/>
      <c r="O17" s="132"/>
    </row>
    <row r="18" spans="1:15" ht="34.200000000000003" customHeight="1" x14ac:dyDescent="0.45">
      <c r="A18" s="135"/>
      <c r="B18" s="136"/>
      <c r="C18" s="136"/>
      <c r="D18" s="136"/>
      <c r="E18" s="136"/>
      <c r="F18" s="136"/>
      <c r="G18" s="133" t="s">
        <v>43</v>
      </c>
      <c r="H18" s="128" t="s">
        <v>52</v>
      </c>
      <c r="K18" s="119"/>
      <c r="L18" s="119"/>
      <c r="N18" s="132"/>
      <c r="O18" s="132"/>
    </row>
    <row r="19" spans="1:15" ht="17.100000000000001" customHeight="1" x14ac:dyDescent="0.45">
      <c r="A19" s="138" t="s">
        <v>57</v>
      </c>
      <c r="B19" s="124"/>
      <c r="C19" s="124"/>
      <c r="D19" s="124"/>
      <c r="E19" s="124"/>
      <c r="F19" s="124"/>
      <c r="G19" s="124"/>
      <c r="H19" s="124"/>
      <c r="K19" s="119"/>
      <c r="L19" s="119"/>
      <c r="N19" s="132"/>
      <c r="O19" s="132"/>
    </row>
    <row r="20" spans="1:15" ht="17.100000000000001" customHeight="1" x14ac:dyDescent="0.45">
      <c r="A20" s="138" t="s">
        <v>58</v>
      </c>
      <c r="B20" s="124"/>
      <c r="C20" s="124"/>
      <c r="D20" s="124"/>
      <c r="E20" s="124"/>
      <c r="F20" s="124"/>
      <c r="G20" s="124"/>
      <c r="H20" s="124"/>
      <c r="K20" s="119"/>
      <c r="L20" s="119"/>
      <c r="N20" s="132"/>
      <c r="O20" s="132"/>
    </row>
    <row r="21" spans="1:15" ht="17.100000000000001" customHeight="1" x14ac:dyDescent="0.45">
      <c r="A21" s="67" t="s">
        <v>100</v>
      </c>
      <c r="B21" s="124"/>
      <c r="C21" s="124"/>
      <c r="D21" s="124"/>
      <c r="E21" s="124"/>
      <c r="F21" s="124"/>
      <c r="G21" s="124"/>
      <c r="H21" s="124"/>
      <c r="K21" s="119"/>
      <c r="L21" s="119"/>
      <c r="N21" s="132"/>
      <c r="O21" s="132"/>
    </row>
    <row r="22" spans="1:15" ht="9.9" customHeight="1" x14ac:dyDescent="0.45"/>
    <row r="23" spans="1:15" ht="34.200000000000003" customHeight="1" x14ac:dyDescent="0.45">
      <c r="A23" s="139" t="s">
        <v>59</v>
      </c>
      <c r="B23" s="140"/>
      <c r="C23" s="140"/>
      <c r="D23" s="140"/>
      <c r="E23" s="141"/>
      <c r="F23" s="142" t="s">
        <v>52</v>
      </c>
      <c r="G23" s="143"/>
    </row>
    <row r="24" spans="1:15" s="67" customFormat="1" ht="9.9" customHeight="1" x14ac:dyDescent="0.45"/>
    <row r="25" spans="1:15" s="67" customFormat="1" ht="9.9" customHeight="1" x14ac:dyDescent="0.45"/>
    <row r="26" spans="1:15" s="67" customFormat="1" ht="9.9" customHeight="1" x14ac:dyDescent="0.45"/>
    <row r="27" spans="1:15" s="107" customFormat="1" ht="17.25" customHeight="1" x14ac:dyDescent="0.45">
      <c r="A27" s="52" t="s">
        <v>1</v>
      </c>
      <c r="B27" s="52"/>
      <c r="C27" s="52"/>
      <c r="D27" s="52"/>
      <c r="E27" s="53"/>
      <c r="F27" s="53"/>
      <c r="G27" s="53"/>
      <c r="H27" s="6"/>
    </row>
    <row r="28" spans="1:15" s="107" customFormat="1" ht="17.25" customHeight="1" x14ac:dyDescent="0.45">
      <c r="A28" s="52" t="s">
        <v>2</v>
      </c>
      <c r="B28" s="52"/>
      <c r="C28" s="52"/>
      <c r="D28" s="52"/>
      <c r="E28" s="53"/>
      <c r="F28" s="53"/>
      <c r="G28" s="53"/>
      <c r="H28" s="6"/>
    </row>
    <row r="29" spans="1:15" s="107" customFormat="1" ht="17.25" customHeight="1" x14ac:dyDescent="0.45">
      <c r="A29" s="52"/>
      <c r="B29" s="52"/>
      <c r="C29" s="52"/>
      <c r="D29" s="52"/>
      <c r="E29" s="53"/>
      <c r="F29" s="53"/>
      <c r="G29" s="53"/>
      <c r="H29" s="6"/>
    </row>
    <row r="30" spans="1:15" s="107" customFormat="1" ht="17.25" customHeight="1" x14ac:dyDescent="0.45">
      <c r="A30" s="50" t="s">
        <v>87</v>
      </c>
      <c r="B30" s="50"/>
      <c r="C30" s="52"/>
      <c r="D30" s="52"/>
      <c r="E30" s="53"/>
      <c r="F30" s="53"/>
      <c r="G30" s="53"/>
      <c r="H30" s="6"/>
    </row>
    <row r="31" spans="1:15" s="107" customFormat="1" ht="17.25" customHeight="1" x14ac:dyDescent="0.45">
      <c r="A31" s="50" t="s">
        <v>3</v>
      </c>
      <c r="B31" s="50"/>
      <c r="C31" s="52"/>
      <c r="D31" s="52"/>
      <c r="E31" s="53"/>
      <c r="F31" s="53"/>
      <c r="G31" s="53"/>
      <c r="H31" s="6"/>
    </row>
    <row r="32" spans="1:15" s="107" customFormat="1" ht="17.25" customHeight="1" x14ac:dyDescent="0.45">
      <c r="A32" s="50"/>
      <c r="B32" s="50"/>
      <c r="C32" s="52"/>
      <c r="D32" s="52"/>
      <c r="E32" s="53"/>
      <c r="F32" s="53"/>
      <c r="G32" s="53"/>
      <c r="H32" s="6"/>
    </row>
    <row r="33" spans="1:8" s="107" customFormat="1" ht="27" customHeight="1" x14ac:dyDescent="0.45">
      <c r="A33" s="214" t="s">
        <v>4</v>
      </c>
      <c r="B33" s="214"/>
      <c r="C33" s="222" t="s">
        <v>5</v>
      </c>
      <c r="D33" s="222"/>
      <c r="E33" s="222"/>
      <c r="F33" s="222"/>
      <c r="G33" s="222"/>
      <c r="H33" s="6"/>
    </row>
    <row r="34" spans="1:8" s="107" customFormat="1" ht="12.75" customHeight="1" x14ac:dyDescent="0.45">
      <c r="A34" s="52"/>
      <c r="B34" s="52"/>
      <c r="C34" s="52"/>
      <c r="D34" s="144"/>
      <c r="E34" s="144"/>
      <c r="F34" s="144"/>
      <c r="G34" s="52"/>
      <c r="H34" s="6"/>
    </row>
    <row r="35" spans="1:8" s="107" customFormat="1" ht="96" customHeight="1" x14ac:dyDescent="0.45">
      <c r="A35" s="52" t="s">
        <v>6</v>
      </c>
      <c r="B35" s="52"/>
      <c r="C35" s="221"/>
      <c r="D35" s="221"/>
      <c r="E35" s="221"/>
      <c r="F35" s="221"/>
      <c r="G35" s="171" t="s">
        <v>7</v>
      </c>
      <c r="H35" s="6"/>
    </row>
    <row r="36" spans="1:8" s="23" customFormat="1" ht="9.75" customHeight="1" x14ac:dyDescent="0.45"/>
  </sheetData>
  <mergeCells count="5">
    <mergeCell ref="A3:H3"/>
    <mergeCell ref="C35:F35"/>
    <mergeCell ref="A33:B33"/>
    <mergeCell ref="C33:G33"/>
    <mergeCell ref="A12:H12"/>
  </mergeCells>
  <phoneticPr fontId="2"/>
  <pageMargins left="0.31496062992125984" right="0.31496062992125984" top="0.55118110236220474" bottom="0.55118110236220474" header="0.31496062992125984" footer="0.31496062992125984"/>
  <pageSetup paperSize="9" scale="75" orientation="portrait" cellComments="asDisplaye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135EA-697C-460D-A987-C5F08AD61D16}">
  <sheetPr>
    <tabColor theme="8" tint="0.59999389629810485"/>
  </sheetPr>
  <dimension ref="A1:P35"/>
  <sheetViews>
    <sheetView view="pageBreakPreview" zoomScale="81" zoomScaleNormal="100" zoomScaleSheetLayoutView="81" workbookViewId="0">
      <selection activeCell="A12" sqref="A12:I12"/>
    </sheetView>
  </sheetViews>
  <sheetFormatPr defaultColWidth="9" defaultRowHeight="24.75" customHeight="1" x14ac:dyDescent="0.45"/>
  <cols>
    <col min="1" max="2" width="9.3984375" style="118" customWidth="1"/>
    <col min="3" max="3" width="17.19921875" style="118" bestFit="1" customWidth="1"/>
    <col min="4" max="9" width="13.59765625" style="118" customWidth="1"/>
    <col min="10" max="10" width="9" style="118" customWidth="1"/>
    <col min="11" max="14" width="9" style="118"/>
    <col min="15" max="15" width="26.8984375" style="118" customWidth="1"/>
    <col min="16" max="16" width="11.69921875" style="118" customWidth="1"/>
    <col min="17" max="16384" width="9" style="118"/>
  </cols>
  <sheetData>
    <row r="1" spans="1:16" ht="17.25" customHeight="1" x14ac:dyDescent="0.45">
      <c r="A1" s="118" t="s">
        <v>113</v>
      </c>
      <c r="L1" s="119"/>
      <c r="M1" s="119"/>
      <c r="O1" s="69"/>
      <c r="P1" s="69"/>
    </row>
    <row r="2" spans="1:16" ht="17.25" customHeight="1" x14ac:dyDescent="0.45">
      <c r="L2" s="119"/>
      <c r="M2" s="119"/>
      <c r="O2" s="69"/>
      <c r="P2" s="69"/>
    </row>
    <row r="3" spans="1:16" ht="20.100000000000001" customHeight="1" x14ac:dyDescent="0.45">
      <c r="A3" s="220" t="s">
        <v>78</v>
      </c>
      <c r="B3" s="220"/>
      <c r="C3" s="220"/>
      <c r="D3" s="220"/>
      <c r="E3" s="220"/>
      <c r="F3" s="220"/>
      <c r="G3" s="220"/>
      <c r="H3" s="220"/>
      <c r="I3" s="220"/>
      <c r="O3" s="121"/>
      <c r="P3" s="121"/>
    </row>
    <row r="4" spans="1:16" ht="30" customHeight="1" x14ac:dyDescent="0.45">
      <c r="A4" s="121" t="s">
        <v>60</v>
      </c>
      <c r="O4" s="121"/>
      <c r="P4" s="121"/>
    </row>
    <row r="5" spans="1:16" ht="24.9" customHeight="1" x14ac:dyDescent="0.45">
      <c r="A5" s="224" t="s">
        <v>22</v>
      </c>
      <c r="B5" s="225"/>
      <c r="C5" s="123" t="s">
        <v>24</v>
      </c>
      <c r="D5" s="123" t="s">
        <v>25</v>
      </c>
      <c r="E5" s="123" t="s">
        <v>26</v>
      </c>
      <c r="F5" s="123" t="s">
        <v>54</v>
      </c>
      <c r="G5" s="122" t="s">
        <v>29</v>
      </c>
      <c r="H5" s="123" t="s">
        <v>30</v>
      </c>
      <c r="I5" s="123" t="s">
        <v>31</v>
      </c>
      <c r="J5" s="124"/>
      <c r="K5" s="124"/>
      <c r="O5" s="125"/>
      <c r="P5" s="125"/>
    </row>
    <row r="6" spans="1:16" ht="15" customHeight="1" x14ac:dyDescent="0.45">
      <c r="A6" s="145"/>
      <c r="B6" s="146"/>
      <c r="C6" s="127"/>
      <c r="D6" s="127" t="s">
        <v>32</v>
      </c>
      <c r="E6" s="127" t="s">
        <v>33</v>
      </c>
      <c r="F6" s="127" t="s">
        <v>34</v>
      </c>
      <c r="G6" s="127" t="s">
        <v>36</v>
      </c>
      <c r="H6" s="127" t="s">
        <v>37</v>
      </c>
      <c r="I6" s="127" t="s">
        <v>38</v>
      </c>
      <c r="J6" s="124"/>
      <c r="K6" s="124"/>
      <c r="O6" s="125"/>
      <c r="P6" s="125"/>
    </row>
    <row r="7" spans="1:16" ht="20.100000000000001" customHeight="1" x14ac:dyDescent="0.45">
      <c r="A7" s="226"/>
      <c r="B7" s="227"/>
      <c r="C7" s="128" t="s">
        <v>39</v>
      </c>
      <c r="D7" s="128"/>
      <c r="E7" s="128"/>
      <c r="F7" s="128"/>
      <c r="G7" s="128"/>
      <c r="H7" s="128"/>
      <c r="I7" s="128"/>
      <c r="J7" s="129"/>
      <c r="K7" s="124"/>
      <c r="L7" s="119"/>
      <c r="M7" s="119"/>
      <c r="O7" s="125"/>
      <c r="P7" s="125"/>
    </row>
    <row r="8" spans="1:16" ht="20.100000000000001" customHeight="1" x14ac:dyDescent="0.45">
      <c r="A8" s="230"/>
      <c r="B8" s="231"/>
      <c r="C8" s="128" t="s">
        <v>40</v>
      </c>
      <c r="D8" s="128"/>
      <c r="E8" s="128" t="s">
        <v>61</v>
      </c>
      <c r="F8" s="128" t="s">
        <v>61</v>
      </c>
      <c r="G8" s="128"/>
      <c r="H8" s="128"/>
      <c r="I8" s="128"/>
      <c r="J8" s="131"/>
      <c r="K8" s="124"/>
      <c r="L8" s="119"/>
      <c r="M8" s="119"/>
      <c r="O8" s="90"/>
      <c r="P8" s="90"/>
    </row>
    <row r="9" spans="1:16" ht="20.100000000000001" customHeight="1" x14ac:dyDescent="0.45">
      <c r="A9" s="228"/>
      <c r="B9" s="229"/>
      <c r="C9" s="123" t="s">
        <v>42</v>
      </c>
      <c r="D9" s="123"/>
      <c r="E9" s="123"/>
      <c r="F9" s="123"/>
      <c r="G9" s="123"/>
      <c r="H9" s="123"/>
      <c r="I9" s="128"/>
      <c r="J9" s="129"/>
      <c r="K9" s="124"/>
      <c r="L9" s="119"/>
      <c r="M9" s="119"/>
      <c r="O9" s="92"/>
      <c r="P9" s="90"/>
    </row>
    <row r="10" spans="1:16" ht="28.2" customHeight="1" x14ac:dyDescent="0.45">
      <c r="A10" s="147"/>
      <c r="B10" s="136"/>
      <c r="C10" s="136"/>
      <c r="D10" s="136"/>
      <c r="E10" s="136"/>
      <c r="F10" s="136"/>
      <c r="G10" s="136"/>
      <c r="H10" s="133" t="s">
        <v>43</v>
      </c>
      <c r="I10" s="128" t="s">
        <v>52</v>
      </c>
      <c r="L10" s="119"/>
      <c r="M10" s="119"/>
      <c r="O10" s="90"/>
      <c r="P10" s="90"/>
    </row>
    <row r="11" spans="1:16" ht="9.9" customHeight="1" x14ac:dyDescent="0.45">
      <c r="B11" s="124"/>
      <c r="C11" s="124"/>
      <c r="D11" s="124"/>
      <c r="E11" s="124"/>
      <c r="F11" s="124"/>
      <c r="G11" s="124"/>
      <c r="H11" s="124"/>
      <c r="I11" s="124"/>
      <c r="L11" s="119"/>
      <c r="M11" s="119"/>
      <c r="O11" s="90"/>
      <c r="P11" s="90"/>
    </row>
    <row r="12" spans="1:16" ht="30" customHeight="1" x14ac:dyDescent="0.45">
      <c r="A12" s="223" t="s">
        <v>153</v>
      </c>
      <c r="B12" s="223"/>
      <c r="C12" s="223"/>
      <c r="D12" s="223"/>
      <c r="E12" s="223"/>
      <c r="F12" s="223"/>
      <c r="G12" s="223"/>
      <c r="H12" s="223"/>
      <c r="I12" s="223"/>
      <c r="K12" s="121"/>
      <c r="L12" s="121"/>
      <c r="M12" s="121"/>
      <c r="O12" s="100"/>
      <c r="P12" s="100"/>
    </row>
    <row r="13" spans="1:16" ht="24.9" customHeight="1" x14ac:dyDescent="0.45">
      <c r="A13" s="224" t="s">
        <v>22</v>
      </c>
      <c r="B13" s="225"/>
      <c r="C13" s="123" t="s">
        <v>24</v>
      </c>
      <c r="D13" s="123" t="s">
        <v>25</v>
      </c>
      <c r="E13" s="123" t="s">
        <v>26</v>
      </c>
      <c r="F13" s="123" t="s">
        <v>54</v>
      </c>
      <c r="G13" s="122" t="s">
        <v>29</v>
      </c>
      <c r="H13" s="123" t="s">
        <v>30</v>
      </c>
      <c r="I13" s="123" t="s">
        <v>31</v>
      </c>
      <c r="J13" s="124"/>
      <c r="K13" s="124"/>
      <c r="O13" s="90"/>
      <c r="P13" s="90"/>
    </row>
    <row r="14" spans="1:16" ht="15" customHeight="1" x14ac:dyDescent="0.45">
      <c r="A14" s="145"/>
      <c r="B14" s="146"/>
      <c r="C14" s="127"/>
      <c r="D14" s="127" t="s">
        <v>32</v>
      </c>
      <c r="E14" s="127" t="s">
        <v>33</v>
      </c>
      <c r="F14" s="127" t="s">
        <v>34</v>
      </c>
      <c r="G14" s="127" t="s">
        <v>36</v>
      </c>
      <c r="H14" s="127" t="s">
        <v>37</v>
      </c>
      <c r="I14" s="127" t="s">
        <v>38</v>
      </c>
      <c r="J14" s="124"/>
      <c r="K14" s="124"/>
      <c r="O14" s="90"/>
      <c r="P14" s="90"/>
    </row>
    <row r="15" spans="1:16" ht="20.100000000000001" customHeight="1" x14ac:dyDescent="0.45">
      <c r="A15" s="226"/>
      <c r="B15" s="227"/>
      <c r="C15" s="133" t="s">
        <v>39</v>
      </c>
      <c r="D15" s="128"/>
      <c r="E15" s="128"/>
      <c r="F15" s="128"/>
      <c r="G15" s="128"/>
      <c r="H15" s="128"/>
      <c r="I15" s="128"/>
      <c r="J15" s="131"/>
      <c r="K15" s="124"/>
      <c r="L15" s="119"/>
      <c r="M15" s="119"/>
      <c r="O15" s="90"/>
      <c r="P15" s="90"/>
    </row>
    <row r="16" spans="1:16" ht="20.100000000000001" customHeight="1" x14ac:dyDescent="0.45">
      <c r="A16" s="228"/>
      <c r="B16" s="229"/>
      <c r="C16" s="133" t="s">
        <v>40</v>
      </c>
      <c r="D16" s="128"/>
      <c r="E16" s="128" t="s">
        <v>61</v>
      </c>
      <c r="F16" s="128" t="s">
        <v>61</v>
      </c>
      <c r="G16" s="128"/>
      <c r="H16" s="128"/>
      <c r="I16" s="128"/>
      <c r="J16" s="131"/>
      <c r="K16" s="124"/>
      <c r="L16" s="119"/>
      <c r="M16" s="119"/>
      <c r="O16" s="90"/>
      <c r="P16" s="90"/>
    </row>
    <row r="17" spans="1:16" ht="20.100000000000001" customHeight="1" x14ac:dyDescent="0.45">
      <c r="A17" s="148" t="s">
        <v>62</v>
      </c>
      <c r="B17" s="128" t="s">
        <v>63</v>
      </c>
      <c r="C17" s="133" t="s">
        <v>42</v>
      </c>
      <c r="D17" s="128"/>
      <c r="E17" s="128"/>
      <c r="F17" s="128"/>
      <c r="G17" s="128"/>
      <c r="H17" s="128"/>
      <c r="I17" s="128"/>
      <c r="J17" s="131"/>
      <c r="K17" s="124"/>
      <c r="L17" s="119"/>
      <c r="M17" s="119"/>
      <c r="O17" s="90"/>
      <c r="P17" s="90"/>
    </row>
    <row r="18" spans="1:16" ht="28.2" customHeight="1" x14ac:dyDescent="0.45">
      <c r="A18" s="148"/>
      <c r="B18" s="128"/>
      <c r="C18" s="136"/>
      <c r="D18" s="136"/>
      <c r="E18" s="136"/>
      <c r="F18" s="136"/>
      <c r="G18" s="136"/>
      <c r="H18" s="133" t="s">
        <v>43</v>
      </c>
      <c r="I18" s="128" t="s">
        <v>52</v>
      </c>
      <c r="L18" s="119"/>
      <c r="M18" s="119"/>
      <c r="O18" s="90"/>
      <c r="P18" s="90"/>
    </row>
    <row r="19" spans="1:16" ht="20.100000000000001" customHeight="1" x14ac:dyDescent="0.45">
      <c r="A19" s="118" t="s">
        <v>57</v>
      </c>
      <c r="B19" s="149"/>
      <c r="C19" s="124"/>
      <c r="D19" s="124"/>
      <c r="E19" s="124"/>
      <c r="F19" s="124"/>
      <c r="G19" s="124"/>
      <c r="H19" s="124"/>
      <c r="I19" s="124"/>
      <c r="L19" s="119"/>
      <c r="M19" s="119"/>
      <c r="O19" s="90"/>
      <c r="P19" s="90"/>
    </row>
    <row r="20" spans="1:16" ht="20.100000000000001" customHeight="1" x14ac:dyDescent="0.45">
      <c r="A20" s="118" t="s">
        <v>64</v>
      </c>
      <c r="B20" s="149"/>
      <c r="C20" s="124"/>
      <c r="D20" s="124"/>
      <c r="E20" s="124"/>
      <c r="F20" s="124"/>
      <c r="G20" s="124"/>
      <c r="H20" s="124"/>
      <c r="I20" s="124"/>
      <c r="L20" s="119"/>
      <c r="M20" s="119"/>
      <c r="O20" s="90"/>
      <c r="P20" s="90"/>
    </row>
    <row r="21" spans="1:16" ht="20.100000000000001" customHeight="1" x14ac:dyDescent="0.45">
      <c r="A21" s="67" t="s">
        <v>100</v>
      </c>
    </row>
    <row r="22" spans="1:16" ht="9.9" customHeight="1" x14ac:dyDescent="0.45"/>
    <row r="23" spans="1:16" ht="28.2" customHeight="1" x14ac:dyDescent="0.45">
      <c r="A23" s="139" t="s">
        <v>83</v>
      </c>
      <c r="B23" s="140"/>
      <c r="C23" s="140"/>
      <c r="D23" s="140"/>
      <c r="E23" s="141"/>
      <c r="F23" s="139"/>
      <c r="G23" s="174" t="s">
        <v>52</v>
      </c>
      <c r="H23" s="143"/>
    </row>
    <row r="24" spans="1:16" ht="27" customHeight="1" x14ac:dyDescent="0.45">
      <c r="A24" s="150"/>
      <c r="B24" s="151"/>
      <c r="C24" s="151"/>
      <c r="D24" s="151"/>
      <c r="E24" s="151"/>
      <c r="F24" s="150"/>
      <c r="G24" s="119"/>
    </row>
    <row r="25" spans="1:16" ht="9.9" customHeight="1" x14ac:dyDescent="0.45">
      <c r="A25" s="121"/>
      <c r="G25" s="119"/>
    </row>
    <row r="26" spans="1:16" s="107" customFormat="1" ht="17.25" customHeight="1" x14ac:dyDescent="0.45">
      <c r="A26" s="52" t="s">
        <v>1</v>
      </c>
      <c r="B26" s="52"/>
      <c r="C26" s="52"/>
      <c r="D26" s="52"/>
      <c r="E26" s="53"/>
      <c r="F26" s="53"/>
      <c r="G26" s="53"/>
      <c r="H26" s="6"/>
    </row>
    <row r="27" spans="1:16" s="107" customFormat="1" ht="17.25" customHeight="1" x14ac:dyDescent="0.45">
      <c r="A27" s="52" t="s">
        <v>2</v>
      </c>
      <c r="B27" s="52"/>
      <c r="C27" s="52"/>
      <c r="D27" s="52"/>
      <c r="E27" s="53"/>
      <c r="F27" s="53"/>
      <c r="G27" s="53"/>
      <c r="H27" s="6"/>
    </row>
    <row r="28" spans="1:16" s="107" customFormat="1" ht="12" customHeight="1" x14ac:dyDescent="0.45">
      <c r="A28" s="52"/>
      <c r="B28" s="52"/>
      <c r="C28" s="52"/>
      <c r="D28" s="52"/>
      <c r="E28" s="53"/>
      <c r="F28" s="53"/>
      <c r="G28" s="53"/>
      <c r="H28" s="6"/>
    </row>
    <row r="29" spans="1:16" s="107" customFormat="1" ht="17.25" customHeight="1" x14ac:dyDescent="0.45">
      <c r="A29" s="50" t="s">
        <v>87</v>
      </c>
      <c r="B29" s="50"/>
      <c r="C29" s="52"/>
      <c r="D29" s="52"/>
      <c r="E29" s="53"/>
      <c r="F29" s="53"/>
      <c r="G29" s="53"/>
      <c r="H29" s="6"/>
    </row>
    <row r="30" spans="1:16" s="107" customFormat="1" ht="17.25" customHeight="1" x14ac:dyDescent="0.45">
      <c r="A30" s="50" t="s">
        <v>3</v>
      </c>
      <c r="B30" s="50"/>
      <c r="C30" s="52"/>
      <c r="D30" s="52"/>
      <c r="E30" s="53"/>
      <c r="F30" s="53"/>
      <c r="G30" s="53"/>
      <c r="H30" s="6"/>
    </row>
    <row r="31" spans="1:16" s="107" customFormat="1" ht="12" customHeight="1" x14ac:dyDescent="0.45">
      <c r="A31" s="50"/>
      <c r="B31" s="50"/>
      <c r="C31" s="52"/>
      <c r="D31" s="52"/>
      <c r="E31" s="53"/>
      <c r="F31" s="53"/>
      <c r="G31" s="53"/>
      <c r="H31" s="6"/>
    </row>
    <row r="32" spans="1:16" s="107" customFormat="1" ht="26.4" customHeight="1" x14ac:dyDescent="0.45">
      <c r="A32" s="214" t="s">
        <v>4</v>
      </c>
      <c r="B32" s="214"/>
      <c r="C32" s="214"/>
      <c r="D32" s="215" t="s">
        <v>5</v>
      </c>
      <c r="E32" s="215"/>
      <c r="F32" s="215"/>
      <c r="G32" s="215"/>
      <c r="H32" s="215"/>
    </row>
    <row r="33" spans="1:8" s="107" customFormat="1" ht="9.75" customHeight="1" x14ac:dyDescent="0.45">
      <c r="A33" s="52"/>
      <c r="B33" s="52"/>
      <c r="C33" s="52"/>
      <c r="D33" s="108"/>
      <c r="E33" s="108"/>
      <c r="F33" s="108"/>
      <c r="G33" s="52"/>
      <c r="H33" s="6"/>
    </row>
    <row r="34" spans="1:8" s="107" customFormat="1" ht="110.4" customHeight="1" x14ac:dyDescent="0.45">
      <c r="A34" s="52" t="s">
        <v>6</v>
      </c>
      <c r="B34" s="52"/>
      <c r="C34" s="52"/>
      <c r="D34" s="213"/>
      <c r="E34" s="213"/>
      <c r="F34" s="213"/>
      <c r="G34" s="213"/>
      <c r="H34" s="171" t="s">
        <v>7</v>
      </c>
    </row>
    <row r="35" spans="1:8" s="23" customFormat="1" ht="12.75" customHeight="1" x14ac:dyDescent="0.45"/>
  </sheetData>
  <mergeCells count="9">
    <mergeCell ref="D34:G34"/>
    <mergeCell ref="D32:H32"/>
    <mergeCell ref="A3:I3"/>
    <mergeCell ref="A5:B5"/>
    <mergeCell ref="A13:B13"/>
    <mergeCell ref="A32:C32"/>
    <mergeCell ref="A12:I12"/>
    <mergeCell ref="A15:B16"/>
    <mergeCell ref="A7:B9"/>
  </mergeCells>
  <phoneticPr fontId="6"/>
  <pageMargins left="0.31496062992125984" right="0.31496062992125984" top="0.55118110236220474" bottom="0.55118110236220474" header="0.31496062992125984" footer="0.31496062992125984"/>
  <pageSetup paperSize="9" scale="76" orientation="portrait" cellComments="asDisplaye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B0356-E4AE-4A36-8BFE-8085D2A1912E}">
  <sheetPr>
    <tabColor theme="8" tint="0.59999389629810485"/>
    <pageSetUpPr fitToPage="1"/>
  </sheetPr>
  <dimension ref="A1:M34"/>
  <sheetViews>
    <sheetView view="pageBreakPreview" zoomScale="81" zoomScaleNormal="100" zoomScaleSheetLayoutView="81" workbookViewId="0">
      <selection activeCell="F21" sqref="F21"/>
    </sheetView>
  </sheetViews>
  <sheetFormatPr defaultColWidth="9" defaultRowHeight="24.75" customHeight="1" x14ac:dyDescent="0.45"/>
  <cols>
    <col min="1" max="6" width="18" style="67" customWidth="1"/>
    <col min="7" max="7" width="9" style="67" customWidth="1"/>
    <col min="8" max="11" width="9" style="67"/>
    <col min="12" max="12" width="26.8984375" style="67" customWidth="1"/>
    <col min="13" max="13" width="11.69921875" style="67" customWidth="1"/>
    <col min="14" max="16384" width="9" style="67"/>
  </cols>
  <sheetData>
    <row r="1" spans="1:13" ht="20.100000000000001" customHeight="1" x14ac:dyDescent="0.45">
      <c r="A1" s="67" t="s">
        <v>114</v>
      </c>
      <c r="M1" s="70"/>
    </row>
    <row r="2" spans="1:13" ht="20.100000000000001" customHeight="1" x14ac:dyDescent="0.45">
      <c r="M2" s="70"/>
    </row>
    <row r="3" spans="1:13" ht="20.100000000000001" customHeight="1" x14ac:dyDescent="0.45">
      <c r="A3" s="212" t="s">
        <v>77</v>
      </c>
      <c r="B3" s="212"/>
      <c r="C3" s="212"/>
      <c r="D3" s="212"/>
      <c r="E3" s="212"/>
      <c r="F3" s="212"/>
      <c r="L3" s="70"/>
      <c r="M3" s="70"/>
    </row>
    <row r="4" spans="1:13" ht="20.100000000000001" customHeight="1" thickBot="1" x14ac:dyDescent="0.5">
      <c r="A4" s="70" t="s">
        <v>65</v>
      </c>
      <c r="I4" s="68"/>
      <c r="J4" s="68"/>
      <c r="L4" s="69"/>
      <c r="M4" s="69"/>
    </row>
    <row r="5" spans="1:13" ht="20.100000000000001" customHeight="1" x14ac:dyDescent="0.45">
      <c r="A5" s="246"/>
      <c r="B5" s="153" t="s">
        <v>66</v>
      </c>
      <c r="C5" s="154" t="s">
        <v>67</v>
      </c>
      <c r="D5" s="155" t="s">
        <v>68</v>
      </c>
      <c r="E5" s="156" t="s">
        <v>69</v>
      </c>
      <c r="F5" s="152" t="s">
        <v>70</v>
      </c>
      <c r="I5" s="68"/>
      <c r="J5" s="68"/>
      <c r="L5" s="69"/>
      <c r="M5" s="69"/>
    </row>
    <row r="6" spans="1:13" ht="15" customHeight="1" x14ac:dyDescent="0.45">
      <c r="A6" s="248"/>
      <c r="B6" s="157"/>
      <c r="C6" s="158" t="s">
        <v>37</v>
      </c>
      <c r="D6" s="159" t="s">
        <v>71</v>
      </c>
      <c r="E6" s="160" t="s">
        <v>33</v>
      </c>
      <c r="F6" s="157" t="s">
        <v>72</v>
      </c>
      <c r="I6" s="68"/>
      <c r="J6" s="68"/>
      <c r="L6" s="69"/>
      <c r="M6" s="69"/>
    </row>
    <row r="7" spans="1:13" ht="20.100000000000001" customHeight="1" x14ac:dyDescent="0.45">
      <c r="A7" s="246"/>
      <c r="B7" s="152" t="s">
        <v>39</v>
      </c>
      <c r="C7" s="161"/>
      <c r="D7" s="162"/>
      <c r="E7" s="163" t="s">
        <v>21</v>
      </c>
      <c r="F7" s="87"/>
      <c r="I7" s="68"/>
      <c r="J7" s="68"/>
      <c r="L7" s="69"/>
      <c r="M7" s="69"/>
    </row>
    <row r="8" spans="1:13" ht="20.100000000000001" customHeight="1" x14ac:dyDescent="0.45">
      <c r="A8" s="247"/>
      <c r="B8" s="152" t="s">
        <v>73</v>
      </c>
      <c r="C8" s="161"/>
      <c r="D8" s="164"/>
      <c r="E8" s="163"/>
      <c r="F8" s="87"/>
      <c r="I8" s="68"/>
      <c r="J8" s="68"/>
      <c r="L8" s="69"/>
      <c r="M8" s="69"/>
    </row>
    <row r="9" spans="1:13" ht="20.100000000000001" customHeight="1" thickBot="1" x14ac:dyDescent="0.5">
      <c r="A9" s="248"/>
      <c r="B9" s="87" t="s">
        <v>42</v>
      </c>
      <c r="C9" s="161"/>
      <c r="D9" s="165"/>
      <c r="E9" s="163" t="s">
        <v>21</v>
      </c>
      <c r="F9" s="87"/>
      <c r="I9" s="68"/>
      <c r="J9" s="68"/>
      <c r="L9" s="69"/>
      <c r="M9" s="69"/>
    </row>
    <row r="10" spans="1:13" ht="20.100000000000001" customHeight="1" x14ac:dyDescent="0.45">
      <c r="A10" s="166"/>
      <c r="B10" s="166"/>
      <c r="C10" s="166"/>
      <c r="D10" s="166"/>
      <c r="E10" s="166"/>
      <c r="F10" s="166"/>
      <c r="L10" s="70"/>
      <c r="M10" s="70"/>
    </row>
    <row r="11" spans="1:13" ht="20.100000000000001" customHeight="1" thickBot="1" x14ac:dyDescent="0.5">
      <c r="A11" s="232" t="s">
        <v>74</v>
      </c>
      <c r="B11" s="232"/>
      <c r="C11" s="232"/>
      <c r="D11" s="233"/>
      <c r="E11" s="232"/>
      <c r="F11" s="232"/>
      <c r="L11" s="70"/>
      <c r="M11" s="70"/>
    </row>
    <row r="12" spans="1:13" ht="20.100000000000001" customHeight="1" x14ac:dyDescent="0.45">
      <c r="A12" s="246"/>
      <c r="B12" s="153" t="s">
        <v>66</v>
      </c>
      <c r="C12" s="154" t="s">
        <v>67</v>
      </c>
      <c r="D12" s="155" t="s">
        <v>68</v>
      </c>
      <c r="E12" s="156" t="s">
        <v>69</v>
      </c>
      <c r="F12" s="152" t="s">
        <v>70</v>
      </c>
      <c r="G12" s="73"/>
      <c r="H12" s="73"/>
      <c r="L12" s="74"/>
      <c r="M12" s="74"/>
    </row>
    <row r="13" spans="1:13" ht="15" customHeight="1" x14ac:dyDescent="0.45">
      <c r="A13" s="248"/>
      <c r="B13" s="157"/>
      <c r="C13" s="158" t="s">
        <v>37</v>
      </c>
      <c r="D13" s="159" t="s">
        <v>75</v>
      </c>
      <c r="E13" s="160" t="s">
        <v>33</v>
      </c>
      <c r="F13" s="157" t="s">
        <v>72</v>
      </c>
      <c r="G13" s="73"/>
      <c r="H13" s="73"/>
      <c r="L13" s="74"/>
      <c r="M13" s="74"/>
    </row>
    <row r="14" spans="1:13" ht="20.100000000000001" customHeight="1" x14ac:dyDescent="0.45">
      <c r="A14" s="246"/>
      <c r="B14" s="152" t="s">
        <v>39</v>
      </c>
      <c r="C14" s="161"/>
      <c r="D14" s="162"/>
      <c r="E14" s="163" t="s">
        <v>21</v>
      </c>
      <c r="F14" s="87"/>
      <c r="G14" s="83"/>
      <c r="H14" s="73"/>
      <c r="I14" s="68"/>
      <c r="J14" s="68"/>
      <c r="L14" s="74"/>
      <c r="M14" s="74"/>
    </row>
    <row r="15" spans="1:13" ht="20.100000000000001" customHeight="1" x14ac:dyDescent="0.45">
      <c r="A15" s="247"/>
      <c r="B15" s="152" t="s">
        <v>73</v>
      </c>
      <c r="C15" s="161"/>
      <c r="D15" s="164"/>
      <c r="E15" s="163"/>
      <c r="F15" s="87"/>
      <c r="G15" s="83"/>
      <c r="H15" s="73"/>
      <c r="I15" s="68"/>
      <c r="J15" s="68"/>
      <c r="L15" s="74"/>
      <c r="M15" s="74"/>
    </row>
    <row r="16" spans="1:13" ht="20.100000000000001" customHeight="1" thickBot="1" x14ac:dyDescent="0.5">
      <c r="A16" s="248"/>
      <c r="B16" s="87" t="s">
        <v>42</v>
      </c>
      <c r="C16" s="161"/>
      <c r="D16" s="165"/>
      <c r="E16" s="163" t="s">
        <v>21</v>
      </c>
      <c r="F16" s="87"/>
      <c r="G16" s="83"/>
      <c r="H16" s="73"/>
      <c r="I16" s="68"/>
      <c r="J16" s="68"/>
      <c r="L16" s="92"/>
      <c r="M16" s="90"/>
    </row>
    <row r="17" spans="1:13" ht="20.100000000000001" customHeight="1" x14ac:dyDescent="0.45">
      <c r="A17" s="67" t="s">
        <v>100</v>
      </c>
      <c r="B17" s="166"/>
      <c r="C17" s="167"/>
      <c r="D17" s="166"/>
      <c r="E17" s="166"/>
      <c r="F17" s="166"/>
      <c r="G17" s="83"/>
      <c r="H17" s="73"/>
      <c r="I17" s="68"/>
      <c r="J17" s="68"/>
      <c r="L17" s="92"/>
      <c r="M17" s="90"/>
    </row>
    <row r="18" spans="1:13" ht="20.100000000000001" customHeight="1" x14ac:dyDescent="0.45">
      <c r="A18" s="67" t="s">
        <v>102</v>
      </c>
      <c r="B18" s="166"/>
      <c r="C18" s="167"/>
      <c r="D18" s="166"/>
      <c r="E18" s="166"/>
      <c r="F18" s="166"/>
      <c r="G18" s="83"/>
      <c r="H18" s="73"/>
      <c r="I18" s="68"/>
      <c r="J18" s="68"/>
      <c r="L18" s="92"/>
      <c r="M18" s="90"/>
    </row>
    <row r="19" spans="1:13" ht="15" customHeight="1" x14ac:dyDescent="0.45">
      <c r="A19" s="168"/>
      <c r="B19" s="168"/>
      <c r="C19" s="168"/>
      <c r="D19" s="168"/>
      <c r="E19" s="168"/>
      <c r="F19" s="168"/>
      <c r="I19" s="68"/>
      <c r="J19" s="68"/>
      <c r="L19" s="90"/>
      <c r="M19" s="90"/>
    </row>
    <row r="20" spans="1:13" ht="20.100000000000001" customHeight="1" x14ac:dyDescent="0.15">
      <c r="A20" s="234" t="s">
        <v>76</v>
      </c>
      <c r="B20" s="235"/>
      <c r="C20" s="235"/>
      <c r="D20" s="236"/>
      <c r="E20" s="243"/>
      <c r="F20" s="168"/>
      <c r="H20" s="169"/>
      <c r="I20" s="169"/>
      <c r="J20" s="169"/>
      <c r="L20" s="90"/>
      <c r="M20" s="90"/>
    </row>
    <row r="21" spans="1:13" ht="20.100000000000001" customHeight="1" x14ac:dyDescent="0.45">
      <c r="A21" s="237" t="s">
        <v>85</v>
      </c>
      <c r="B21" s="238"/>
      <c r="C21" s="238"/>
      <c r="D21" s="239"/>
      <c r="E21" s="244"/>
      <c r="F21" s="168"/>
      <c r="G21" s="73"/>
      <c r="H21" s="73"/>
      <c r="L21" s="90"/>
      <c r="M21" s="90"/>
    </row>
    <row r="22" spans="1:13" ht="20.100000000000001" customHeight="1" x14ac:dyDescent="0.45">
      <c r="A22" s="240" t="s">
        <v>86</v>
      </c>
      <c r="B22" s="241"/>
      <c r="C22" s="241"/>
      <c r="D22" s="242"/>
      <c r="E22" s="245"/>
      <c r="F22" s="168"/>
      <c r="G22" s="73"/>
      <c r="H22" s="73"/>
      <c r="L22" s="90"/>
      <c r="M22" s="90"/>
    </row>
    <row r="23" spans="1:13" ht="20.100000000000001" customHeight="1" x14ac:dyDescent="0.45">
      <c r="A23" s="170"/>
      <c r="B23" s="170"/>
      <c r="C23" s="170"/>
      <c r="D23" s="170"/>
      <c r="E23" s="166"/>
      <c r="F23" s="168"/>
      <c r="G23" s="73"/>
      <c r="H23" s="73"/>
      <c r="L23" s="90"/>
      <c r="M23" s="90"/>
    </row>
    <row r="24" spans="1:13" ht="23.4" customHeight="1" x14ac:dyDescent="0.45">
      <c r="G24" s="89"/>
      <c r="H24" s="73"/>
      <c r="I24" s="68"/>
      <c r="J24" s="68"/>
      <c r="L24" s="90"/>
      <c r="M24" s="90"/>
    </row>
    <row r="25" spans="1:13" s="107" customFormat="1" ht="17.25" customHeight="1" x14ac:dyDescent="0.45">
      <c r="A25" s="52" t="s">
        <v>1</v>
      </c>
      <c r="B25" s="52"/>
      <c r="C25" s="52"/>
      <c r="D25" s="52"/>
      <c r="E25" s="53"/>
      <c r="F25" s="53"/>
      <c r="G25" s="53"/>
      <c r="H25" s="6"/>
    </row>
    <row r="26" spans="1:13" s="107" customFormat="1" ht="17.25" customHeight="1" x14ac:dyDescent="0.45">
      <c r="A26" s="52" t="s">
        <v>2</v>
      </c>
      <c r="B26" s="52"/>
      <c r="C26" s="52"/>
      <c r="D26" s="52"/>
      <c r="E26" s="53"/>
      <c r="F26" s="53"/>
      <c r="G26" s="53"/>
      <c r="H26" s="6"/>
    </row>
    <row r="27" spans="1:13" s="107" customFormat="1" ht="13.5" customHeight="1" x14ac:dyDescent="0.45">
      <c r="A27" s="52"/>
      <c r="B27" s="52"/>
      <c r="C27" s="52"/>
      <c r="D27" s="52"/>
      <c r="E27" s="53"/>
      <c r="F27" s="53"/>
      <c r="G27" s="53"/>
      <c r="H27" s="6"/>
    </row>
    <row r="28" spans="1:13" s="107" customFormat="1" ht="17.25" customHeight="1" x14ac:dyDescent="0.45">
      <c r="A28" s="50" t="s">
        <v>87</v>
      </c>
      <c r="B28" s="50"/>
      <c r="C28" s="52"/>
      <c r="D28" s="52"/>
      <c r="E28" s="53"/>
      <c r="F28" s="53"/>
      <c r="G28" s="53"/>
      <c r="H28" s="6"/>
    </row>
    <row r="29" spans="1:13" s="107" customFormat="1" ht="17.25" customHeight="1" x14ac:dyDescent="0.45">
      <c r="A29" s="50" t="s">
        <v>3</v>
      </c>
      <c r="B29" s="50"/>
      <c r="C29" s="52"/>
      <c r="D29" s="52"/>
      <c r="E29" s="53"/>
      <c r="F29" s="53"/>
      <c r="G29" s="53"/>
      <c r="H29" s="6"/>
    </row>
    <row r="30" spans="1:13" s="107" customFormat="1" ht="15" customHeight="1" x14ac:dyDescent="0.45">
      <c r="A30" s="50"/>
      <c r="B30" s="50"/>
      <c r="C30" s="52"/>
      <c r="D30" s="52"/>
      <c r="E30" s="53"/>
      <c r="F30" s="53"/>
      <c r="G30" s="53"/>
      <c r="H30" s="6"/>
    </row>
    <row r="31" spans="1:13" s="107" customFormat="1" ht="17.25" customHeight="1" x14ac:dyDescent="0.45">
      <c r="A31" s="209" t="s">
        <v>4</v>
      </c>
      <c r="B31" s="209"/>
      <c r="C31" s="209"/>
      <c r="D31" s="215" t="s">
        <v>5</v>
      </c>
      <c r="E31" s="215"/>
      <c r="F31" s="215"/>
      <c r="G31" s="52"/>
      <c r="H31" s="6"/>
      <c r="J31" s="67"/>
    </row>
    <row r="32" spans="1:13" s="107" customFormat="1" ht="17.25" customHeight="1" x14ac:dyDescent="0.45">
      <c r="A32" s="52"/>
      <c r="B32" s="52"/>
      <c r="C32" s="52"/>
      <c r="D32" s="108"/>
      <c r="E32" s="108"/>
      <c r="F32" s="108"/>
      <c r="G32" s="52"/>
      <c r="H32" s="6"/>
    </row>
    <row r="33" spans="1:8" s="107" customFormat="1" ht="99.6" customHeight="1" x14ac:dyDescent="0.45">
      <c r="A33" s="52" t="s">
        <v>6</v>
      </c>
      <c r="B33" s="52"/>
      <c r="C33" s="213"/>
      <c r="D33" s="213"/>
      <c r="E33" s="213"/>
      <c r="F33" s="172" t="s">
        <v>7</v>
      </c>
      <c r="G33" s="67"/>
      <c r="H33" s="6"/>
    </row>
    <row r="34" spans="1:8" s="23" customFormat="1" ht="12.75" customHeight="1" x14ac:dyDescent="0.45"/>
  </sheetData>
  <mergeCells count="13">
    <mergeCell ref="C33:E33"/>
    <mergeCell ref="A14:A16"/>
    <mergeCell ref="A12:A13"/>
    <mergeCell ref="A7:A9"/>
    <mergeCell ref="A5:A6"/>
    <mergeCell ref="D31:F31"/>
    <mergeCell ref="A31:C31"/>
    <mergeCell ref="A3:F3"/>
    <mergeCell ref="A11:F11"/>
    <mergeCell ref="A20:D20"/>
    <mergeCell ref="A21:D21"/>
    <mergeCell ref="A22:D22"/>
    <mergeCell ref="E20:E22"/>
  </mergeCells>
  <phoneticPr fontId="2"/>
  <pageMargins left="0.31496062992125984" right="0.31496062992125984" top="0.55118110236220474" bottom="0.55118110236220474" header="0.31496062992125984" footer="0.31496062992125984"/>
  <pageSetup paperSize="9" scale="83"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２仕様性能証明書（エンジン用表紙）</vt:lpstr>
      <vt:lpstr>４ー１船内機様式</vt:lpstr>
      <vt:lpstr>４－２船外機様式</vt:lpstr>
      <vt:lpstr>５－１見える化</vt:lpstr>
      <vt:lpstr>５－２、３ﾌﾟﾛﾍﾟﾗｷｬｯﾌﾟ</vt:lpstr>
      <vt:lpstr>５－４増速機</vt:lpstr>
      <vt:lpstr>５－５二段減速</vt:lpstr>
      <vt:lpstr>５－６最適航路選定</vt:lpstr>
      <vt:lpstr>'２仕様性能証明書（エンジン用表紙）'!Print_Area</vt:lpstr>
      <vt:lpstr>'４－２船外機様式'!Print_Area</vt:lpstr>
      <vt:lpstr>'４ー１船内機様式'!Print_Area</vt:lpstr>
      <vt:lpstr>'５－１見える化'!Print_Area</vt:lpstr>
      <vt:lpstr>'５－２、３ﾌﾟﾛﾍﾟﾗｷｬｯﾌﾟ'!Print_Area</vt:lpstr>
      <vt:lpstr>'５－４増速機'!Print_Area</vt:lpstr>
      <vt:lpstr>'５－５二段減速'!Print_Area</vt:lpstr>
      <vt:lpstr>'５－６最適航路選定'!Print_Area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酒井 拓宏</dc:creator>
  <cp:lastModifiedBy>白方 圭介</cp:lastModifiedBy>
  <cp:lastPrinted>2024-11-15T07:55:49Z</cp:lastPrinted>
  <dcterms:created xsi:type="dcterms:W3CDTF">2023-09-22T06:20:07Z</dcterms:created>
  <dcterms:modified xsi:type="dcterms:W3CDTF">2024-11-28T03:09:33Z</dcterms:modified>
</cp:coreProperties>
</file>